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6月" sheetId="1" r:id="rId1"/>
  </sheets>
  <definedNames>
    <definedName name="_xlnm.Print_Area" localSheetId="0">'6月'!$A$1:$S$48</definedName>
  </definedNames>
  <calcPr fullCalcOnLoad="1"/>
</workbook>
</file>

<file path=xl/sharedStrings.xml><?xml version="1.0" encoding="utf-8"?>
<sst xmlns="http://schemas.openxmlformats.org/spreadsheetml/2006/main" count="174" uniqueCount="53">
  <si>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</si>
  <si>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</si>
  <si>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</si>
  <si>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</si>
  <si>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</si>
  <si>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</si>
  <si>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</si>
  <si>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</si>
  <si>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</si>
  <si>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</si>
  <si>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</si>
  <si>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騒音ﾚﾍﾞﾙ最大値</t>
  </si>
  <si>
    <t>～</t>
  </si>
  <si>
    <t>広島県山県郡北広島町西八幡原1453-13 八幡出張所</t>
  </si>
  <si>
    <t>初回</t>
  </si>
  <si>
    <t>最終</t>
  </si>
  <si>
    <t>騒音レベルが70dB以上の航空機騒音</t>
  </si>
  <si>
    <t>広島県山県郡北広島町西八幡原1453-13 八幡出張所</t>
  </si>
  <si>
    <t>騒音レベルが70dB以上の航空機騒音</t>
  </si>
  <si>
    <t>回数月月</t>
  </si>
  <si>
    <t>令和2年6月1日　～　令和2年6月15日</t>
  </si>
  <si>
    <t>令和2年6月16日　～　令和2年6月30日</t>
  </si>
  <si>
    <t>令和2年6月1日　～　令和2年6月30日</t>
  </si>
  <si>
    <t>令和2年6月1</t>
  </si>
  <si>
    <t>令和2年6月2</t>
  </si>
  <si>
    <t>令和2年6月3</t>
  </si>
  <si>
    <t>令和2年6月4</t>
  </si>
  <si>
    <t>令和2年6月5</t>
  </si>
  <si>
    <t>令和2年6月6</t>
  </si>
  <si>
    <t>令和2年6月7</t>
  </si>
  <si>
    <t>令和2年6月8</t>
  </si>
  <si>
    <t>令和2年6月9</t>
  </si>
  <si>
    <t>令和2年6月10</t>
  </si>
  <si>
    <t>令和2年6月11</t>
  </si>
  <si>
    <t>令和2年6月12</t>
  </si>
  <si>
    <t>令和2年6月13</t>
  </si>
  <si>
    <t>令和2年6月14</t>
  </si>
  <si>
    <t>令和2年6月15</t>
  </si>
  <si>
    <t>令和2年6月16</t>
  </si>
  <si>
    <t>令和2年6月17</t>
  </si>
  <si>
    <t>令和2年6月18</t>
  </si>
  <si>
    <t>令和2年6月19</t>
  </si>
  <si>
    <t>令和2年6月20</t>
  </si>
  <si>
    <t>令和2年6月21</t>
  </si>
  <si>
    <t>令和2年6月22</t>
  </si>
  <si>
    <t>令和2年6月23</t>
  </si>
  <si>
    <t>令和2年6月24</t>
  </si>
  <si>
    <t>令和2年6月25</t>
  </si>
  <si>
    <t>令和2年6月26</t>
  </si>
  <si>
    <t>令和2年6月27</t>
  </si>
  <si>
    <t>令和2年6月28</t>
  </si>
  <si>
    <t>令和2年6月29</t>
  </si>
  <si>
    <t>令和2年6月30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</si>
</sst>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/>
      <right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179" fontId="3" fillId="0" borderId="19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distributed" vertical="center" indent="1"/>
    </xf>
    <xf numFmtId="177" fontId="3" fillId="0" borderId="2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horizontal="distributed" vertical="center" indent="1"/>
    </xf>
    <xf numFmtId="178" fontId="3" fillId="0" borderId="0" xfId="0" applyNumberFormat="1" applyFont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distributed" vertical="center"/>
    </xf>
    <xf numFmtId="176" fontId="3" fillId="0" borderId="26" xfId="0" applyNumberFormat="1" applyFont="1" applyFill="1" applyBorder="1" applyAlignment="1">
      <alignment horizontal="distributed" vertical="center"/>
    </xf>
    <xf numFmtId="20" fontId="8" fillId="0" borderId="0" xfId="0" applyNumberFormat="1" applyFont="1" applyBorder="1" applyAlignment="1">
      <alignment horizontal="left" vertical="center"/>
    </xf>
    <xf numFmtId="185" fontId="3" fillId="0" borderId="27" xfId="0" applyNumberFormat="1" applyFont="1" applyBorder="1" applyAlignment="1">
      <alignment horizontal="center" vertical="center"/>
    </xf>
    <xf numFmtId="185" fontId="3" fillId="0" borderId="28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5" fontId="3" fillId="0" borderId="31" xfId="0" applyNumberFormat="1" applyFont="1" applyBorder="1" applyAlignment="1">
      <alignment horizontal="center" vertical="center"/>
    </xf>
    <xf numFmtId="187" fontId="3" fillId="0" borderId="32" xfId="0" applyNumberFormat="1" applyFont="1" applyBorder="1" applyAlignment="1">
      <alignment horizontal="center" vertical="center"/>
    </xf>
    <xf numFmtId="187" fontId="3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left" vertical="center" indent="1"/>
    </xf>
    <xf numFmtId="177" fontId="3" fillId="0" borderId="39" xfId="0" applyNumberFormat="1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43" xfId="0" applyFont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41</xdr:row>
      <xdr:rowOff>57150</xdr:rowOff>
    </xdr:from>
    <xdr:to>
      <xdr:col>18</xdr:col>
      <xdr:colOff>0</xdr:colOff>
      <xdr:row>47</xdr:row>
      <xdr:rowOff>57150</xdr:rowOff>
    </xdr:to>
    <xdr:grpSp>
      <xdr:nvGrpSpPr>
        <xdr:cNvPr id="1" name="Group 25"/>
        <xdr:cNvGrpSpPr>
          <a:grpSpLocks/>
        </xdr:cNvGrpSpPr>
      </xdr:nvGrpSpPr>
      <xdr:grpSpPr>
        <a:xfrm>
          <a:off x="11896725" y="8391525"/>
          <a:ext cx="5486400" cy="1143000"/>
          <a:chOff x="1860" y="881"/>
          <a:chExt cx="576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1860" y="881"/>
            <a:ext cx="15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181" y="985"/>
            <a:ext cx="25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4"/>
          <xdr:cNvGrpSpPr>
            <a:grpSpLocks/>
          </xdr:cNvGrpSpPr>
        </xdr:nvGrpSpPr>
        <xdr:grpSpPr>
          <a:xfrm>
            <a:off x="1860" y="898"/>
            <a:ext cx="576" cy="86"/>
            <a:chOff x="1860" y="898"/>
            <a:chExt cx="576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1862" y="902"/>
              <a:ext cx="280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141" y="902"/>
              <a:ext cx="295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1860" y="898"/>
              <a:ext cx="576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8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="85" zoomScaleSheetLayoutView="85" zoomScalePageLayoutView="0" workbookViewId="0" topLeftCell="A1">
      <selection activeCell="U33" sqref="U3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0" t="s">
        <v>3</v>
      </c>
      <c r="C1" s="50"/>
      <c r="D1" s="50"/>
      <c r="E1" s="50"/>
      <c r="H1" s="50" t="s">
        <v>3</v>
      </c>
      <c r="I1" s="50"/>
      <c r="J1" s="50"/>
      <c r="K1" s="50"/>
      <c r="N1" s="50" t="s">
        <v>3</v>
      </c>
      <c r="O1" s="50"/>
      <c r="P1" s="50"/>
      <c r="Q1" s="50"/>
      <c r="R1" s="50"/>
    </row>
    <row r="2" ht="12" customHeight="1"/>
    <row r="3" spans="2:18" ht="18" customHeight="1">
      <c r="B3" s="7" t="s">
        <v>1</v>
      </c>
      <c r="C3" s="16" t="s">
        <v>20</v>
      </c>
      <c r="D3" s="8"/>
      <c r="E3" s="9"/>
      <c r="H3" s="7" t="s">
        <v>1</v>
      </c>
      <c r="I3" s="16" t="s">
        <v>21</v>
      </c>
      <c r="J3" s="8"/>
      <c r="K3" s="9"/>
      <c r="N3" s="7" t="s">
        <v>1</v>
      </c>
      <c r="O3" s="16" t="s">
        <v>22</v>
      </c>
      <c r="P3" s="16"/>
      <c r="Q3" s="8"/>
      <c r="R3" s="9"/>
    </row>
    <row r="4" spans="2:18" ht="18" customHeight="1">
      <c r="B4" s="10" t="s">
        <v>2</v>
      </c>
      <c r="C4" s="51" t="s">
        <v>17</v>
      </c>
      <c r="D4" s="52"/>
      <c r="E4" s="53"/>
      <c r="H4" s="10" t="s">
        <v>2</v>
      </c>
      <c r="I4" s="51" t="s">
        <v>17</v>
      </c>
      <c r="J4" s="52"/>
      <c r="K4" s="53"/>
      <c r="N4" s="10" t="s">
        <v>2</v>
      </c>
      <c r="O4" s="51" t="s">
        <v>13</v>
      </c>
      <c r="P4" s="69"/>
      <c r="Q4" s="69"/>
      <c r="R4" s="70"/>
    </row>
    <row r="5" spans="2:18" ht="18" customHeight="1">
      <c r="B5" s="11" t="s">
        <v>4</v>
      </c>
      <c r="C5" s="17" t="s">
        <v>18</v>
      </c>
      <c r="D5" s="12"/>
      <c r="E5" s="13"/>
      <c r="H5" s="11" t="s">
        <v>4</v>
      </c>
      <c r="I5" s="17" t="s">
        <v>16</v>
      </c>
      <c r="J5" s="12"/>
      <c r="K5" s="13"/>
      <c r="N5" s="11" t="s">
        <v>4</v>
      </c>
      <c r="O5" s="17" t="s">
        <v>16</v>
      </c>
      <c r="P5" s="17"/>
      <c r="Q5" s="12"/>
      <c r="R5" s="13"/>
    </row>
    <row r="6" spans="2:18" ht="18" customHeight="1">
      <c r="B6" s="6" t="s">
        <v>5</v>
      </c>
      <c r="C6" s="18">
        <f>SUM(E10:E42)</f>
        <v>23</v>
      </c>
      <c r="D6" s="4"/>
      <c r="E6" s="5"/>
      <c r="H6" s="6" t="s">
        <v>5</v>
      </c>
      <c r="I6" s="18">
        <f>SUM(K10:K40)</f>
        <v>21</v>
      </c>
      <c r="J6" s="4"/>
      <c r="K6" s="5"/>
      <c r="N6" s="6" t="s">
        <v>5</v>
      </c>
      <c r="O6" s="60">
        <f>SUM(R10:R39)</f>
        <v>44</v>
      </c>
      <c r="P6" s="61"/>
      <c r="Q6" s="4"/>
      <c r="R6" s="5"/>
    </row>
    <row r="7" ht="18.75" customHeight="1"/>
    <row r="8" spans="2:18" ht="15" customHeight="1">
      <c r="B8" s="62" t="s">
        <v>6</v>
      </c>
      <c r="C8" s="67" t="s">
        <v>7</v>
      </c>
      <c r="D8" s="56" t="s">
        <v>0</v>
      </c>
      <c r="E8" s="58" t="s">
        <v>8</v>
      </c>
      <c r="H8" s="62" t="s">
        <v>6</v>
      </c>
      <c r="I8" s="67" t="s">
        <v>7</v>
      </c>
      <c r="J8" s="56" t="s">
        <v>0</v>
      </c>
      <c r="K8" s="58" t="s">
        <v>8</v>
      </c>
      <c r="N8" s="62" t="s">
        <v>6</v>
      </c>
      <c r="O8" s="71" t="s">
        <v>7</v>
      </c>
      <c r="P8" s="55"/>
      <c r="Q8" s="56" t="s">
        <v>0</v>
      </c>
      <c r="R8" s="58" t="s">
        <v>8</v>
      </c>
    </row>
    <row r="9" spans="2:18" ht="15" customHeight="1">
      <c r="B9" s="63"/>
      <c r="C9" s="68"/>
      <c r="D9" s="57"/>
      <c r="E9" s="59"/>
      <c r="H9" s="63"/>
      <c r="I9" s="68"/>
      <c r="J9" s="57"/>
      <c r="K9" s="59"/>
      <c r="N9" s="63"/>
      <c r="O9" s="27" t="s">
        <v>14</v>
      </c>
      <c r="P9" s="2" t="s">
        <v>15</v>
      </c>
      <c r="Q9" s="57"/>
      <c r="R9" s="59"/>
    </row>
    <row r="10" spans="2:18" ht="15.75" customHeight="1">
      <c r="B10" s="39">
        <v>43983</v>
      </c>
      <c r="C10" s="47" t="s">
        <v>9</v>
      </c>
      <c r="D10" s="46" t="s">
        <v>9</v>
      </c>
      <c r="E10" s="3">
        <v>0</v>
      </c>
      <c r="H10" s="72">
        <v>43998</v>
      </c>
      <c r="I10" s="47">
        <v>956</v>
      </c>
      <c r="J10" s="46">
        <v>846</v>
      </c>
      <c r="K10" s="64">
        <v>7</v>
      </c>
      <c r="N10" s="28" t="s">
        <v>23</v>
      </c>
      <c r="O10" s="42" t="s">
        <v>9</v>
      </c>
      <c r="P10" s="44" t="s">
        <v>9</v>
      </c>
      <c r="Q10" s="48" t="s">
        <v>9</v>
      </c>
      <c r="R10" s="29">
        <v>0</v>
      </c>
    </row>
    <row r="11" spans="2:18" ht="15.75" customHeight="1">
      <c r="B11" s="39">
        <v>43984</v>
      </c>
      <c r="C11" s="47" t="s">
        <v>9</v>
      </c>
      <c r="D11" s="46" t="s">
        <v>9</v>
      </c>
      <c r="E11" s="3">
        <v>0</v>
      </c>
      <c r="H11" s="74"/>
      <c r="I11" s="47">
        <v>1744</v>
      </c>
      <c r="J11" s="46">
        <v>861</v>
      </c>
      <c r="K11" s="65"/>
      <c r="N11" s="36" t="s">
        <v>24</v>
      </c>
      <c r="O11" s="42" t="s">
        <v>9</v>
      </c>
      <c r="P11" s="44" t="s">
        <v>9</v>
      </c>
      <c r="Q11" s="48" t="s">
        <v>9</v>
      </c>
      <c r="R11" s="29">
        <v>0</v>
      </c>
    </row>
    <row r="12" spans="2:18" ht="15.75" customHeight="1">
      <c r="B12" s="72">
        <v>43985</v>
      </c>
      <c r="C12" s="47">
        <v>1359</v>
      </c>
      <c r="D12" s="46">
        <v>748</v>
      </c>
      <c r="E12" s="64">
        <v>2</v>
      </c>
      <c r="H12" s="74"/>
      <c r="I12" s="47">
        <v>1809</v>
      </c>
      <c r="J12" s="46">
        <v>746</v>
      </c>
      <c r="K12" s="65"/>
      <c r="N12" s="36" t="s">
        <v>25</v>
      </c>
      <c r="O12" s="42">
        <v>1359</v>
      </c>
      <c r="P12" s="44">
        <v>1424</v>
      </c>
      <c r="Q12" s="48">
        <v>766</v>
      </c>
      <c r="R12" s="29">
        <v>2</v>
      </c>
    </row>
    <row r="13" spans="2:18" ht="15.75" customHeight="1">
      <c r="B13" s="73"/>
      <c r="C13" s="47">
        <v>1424</v>
      </c>
      <c r="D13" s="46">
        <v>766</v>
      </c>
      <c r="E13" s="66"/>
      <c r="H13" s="74"/>
      <c r="I13" s="47">
        <v>1818</v>
      </c>
      <c r="J13" s="46">
        <v>720</v>
      </c>
      <c r="K13" s="65"/>
      <c r="N13" s="36" t="s">
        <v>26</v>
      </c>
      <c r="O13" s="42">
        <v>1400</v>
      </c>
      <c r="P13" s="44">
        <v>1617</v>
      </c>
      <c r="Q13" s="48">
        <v>879</v>
      </c>
      <c r="R13" s="29">
        <v>7</v>
      </c>
    </row>
    <row r="14" spans="2:18" ht="15.75" customHeight="1">
      <c r="B14" s="72">
        <v>43986</v>
      </c>
      <c r="C14" s="47">
        <v>1400</v>
      </c>
      <c r="D14" s="46">
        <v>716</v>
      </c>
      <c r="E14" s="64">
        <v>7</v>
      </c>
      <c r="H14" s="74"/>
      <c r="I14" s="47">
        <v>1841</v>
      </c>
      <c r="J14" s="46">
        <v>941</v>
      </c>
      <c r="K14" s="65"/>
      <c r="N14" s="36" t="s">
        <v>27</v>
      </c>
      <c r="O14" s="42">
        <v>1017</v>
      </c>
      <c r="P14" s="44">
        <v>1417</v>
      </c>
      <c r="Q14" s="48">
        <v>880</v>
      </c>
      <c r="R14" s="29">
        <v>4</v>
      </c>
    </row>
    <row r="15" spans="2:18" ht="15.75" customHeight="1">
      <c r="B15" s="74"/>
      <c r="C15" s="47">
        <v>1408</v>
      </c>
      <c r="D15" s="46">
        <v>866</v>
      </c>
      <c r="E15" s="65"/>
      <c r="H15" s="74"/>
      <c r="I15" s="47">
        <v>1844</v>
      </c>
      <c r="J15" s="46">
        <v>762</v>
      </c>
      <c r="K15" s="65"/>
      <c r="N15" s="36" t="s">
        <v>28</v>
      </c>
      <c r="O15" s="42" t="s">
        <v>9</v>
      </c>
      <c r="P15" s="44" t="s">
        <v>9</v>
      </c>
      <c r="Q15" s="48" t="s">
        <v>9</v>
      </c>
      <c r="R15" s="29">
        <v>0</v>
      </c>
    </row>
    <row r="16" spans="2:18" ht="15.75" customHeight="1">
      <c r="B16" s="74"/>
      <c r="C16" s="47">
        <v>1412</v>
      </c>
      <c r="D16" s="46">
        <v>804</v>
      </c>
      <c r="E16" s="65"/>
      <c r="H16" s="73"/>
      <c r="I16" s="47">
        <v>1942</v>
      </c>
      <c r="J16" s="46">
        <v>885</v>
      </c>
      <c r="K16" s="66"/>
      <c r="N16" s="36" t="s">
        <v>29</v>
      </c>
      <c r="O16" s="42" t="s">
        <v>9</v>
      </c>
      <c r="P16" s="44" t="s">
        <v>9</v>
      </c>
      <c r="Q16" s="48" t="s">
        <v>9</v>
      </c>
      <c r="R16" s="29">
        <v>0</v>
      </c>
    </row>
    <row r="17" spans="2:18" ht="15.75" customHeight="1">
      <c r="B17" s="74"/>
      <c r="C17" s="47">
        <v>1415</v>
      </c>
      <c r="D17" s="46">
        <v>779</v>
      </c>
      <c r="E17" s="65"/>
      <c r="H17" s="40">
        <v>43999</v>
      </c>
      <c r="I17" s="47" t="s">
        <v>9</v>
      </c>
      <c r="J17" s="46" t="s">
        <v>9</v>
      </c>
      <c r="K17" s="3">
        <v>0</v>
      </c>
      <c r="N17" s="36" t="s">
        <v>30</v>
      </c>
      <c r="O17" s="42" t="s">
        <v>9</v>
      </c>
      <c r="P17" s="44" t="s">
        <v>9</v>
      </c>
      <c r="Q17" s="48" t="s">
        <v>9</v>
      </c>
      <c r="R17" s="29">
        <v>0</v>
      </c>
    </row>
    <row r="18" spans="2:18" ht="15.75" customHeight="1">
      <c r="B18" s="74"/>
      <c r="C18" s="47">
        <v>1603</v>
      </c>
      <c r="D18" s="46">
        <v>808</v>
      </c>
      <c r="E18" s="65"/>
      <c r="H18" s="40">
        <v>44000</v>
      </c>
      <c r="I18" s="47" t="s">
        <v>9</v>
      </c>
      <c r="J18" s="46" t="s">
        <v>9</v>
      </c>
      <c r="K18" s="3">
        <v>0</v>
      </c>
      <c r="N18" s="36" t="s">
        <v>31</v>
      </c>
      <c r="O18" s="42">
        <v>1014</v>
      </c>
      <c r="P18" s="44">
        <v>1235</v>
      </c>
      <c r="Q18" s="48">
        <v>838</v>
      </c>
      <c r="R18" s="29">
        <v>9</v>
      </c>
    </row>
    <row r="19" spans="2:18" ht="15.75" customHeight="1">
      <c r="B19" s="74"/>
      <c r="C19" s="47">
        <v>1615</v>
      </c>
      <c r="D19" s="46">
        <v>872</v>
      </c>
      <c r="E19" s="65"/>
      <c r="H19" s="40">
        <v>44001</v>
      </c>
      <c r="I19" s="47" t="s">
        <v>9</v>
      </c>
      <c r="J19" s="46" t="s">
        <v>9</v>
      </c>
      <c r="K19" s="3">
        <v>0</v>
      </c>
      <c r="M19" s="30"/>
      <c r="N19" s="36" t="s">
        <v>32</v>
      </c>
      <c r="O19" s="42" t="s">
        <v>9</v>
      </c>
      <c r="P19" s="44" t="s">
        <v>9</v>
      </c>
      <c r="Q19" s="48" t="s">
        <v>9</v>
      </c>
      <c r="R19" s="29">
        <v>0</v>
      </c>
    </row>
    <row r="20" spans="2:18" ht="15.75" customHeight="1">
      <c r="B20" s="73"/>
      <c r="C20" s="47">
        <v>1617</v>
      </c>
      <c r="D20" s="46">
        <v>879</v>
      </c>
      <c r="E20" s="66"/>
      <c r="H20" s="40">
        <v>44002</v>
      </c>
      <c r="I20" s="47" t="s">
        <v>9</v>
      </c>
      <c r="J20" s="46" t="s">
        <v>9</v>
      </c>
      <c r="K20" s="3">
        <v>0</v>
      </c>
      <c r="M20" s="31"/>
      <c r="N20" s="36" t="s">
        <v>33</v>
      </c>
      <c r="O20" s="42" t="s">
        <v>9</v>
      </c>
      <c r="P20" s="44" t="s">
        <v>9</v>
      </c>
      <c r="Q20" s="48" t="s">
        <v>9</v>
      </c>
      <c r="R20" s="29">
        <v>0</v>
      </c>
    </row>
    <row r="21" spans="2:18" ht="15.75" customHeight="1">
      <c r="B21" s="72">
        <v>43987</v>
      </c>
      <c r="C21" s="47">
        <v>1017</v>
      </c>
      <c r="D21" s="46">
        <v>843</v>
      </c>
      <c r="E21" s="64">
        <v>4</v>
      </c>
      <c r="H21" s="40">
        <v>44003</v>
      </c>
      <c r="I21" s="47" t="s">
        <v>9</v>
      </c>
      <c r="J21" s="46" t="s">
        <v>9</v>
      </c>
      <c r="K21" s="3">
        <v>0</v>
      </c>
      <c r="M21" s="31"/>
      <c r="N21" s="36" t="s">
        <v>34</v>
      </c>
      <c r="O21" s="42">
        <v>1305</v>
      </c>
      <c r="P21" s="44" t="s">
        <v>9</v>
      </c>
      <c r="Q21" s="48">
        <v>720</v>
      </c>
      <c r="R21" s="29">
        <v>1</v>
      </c>
    </row>
    <row r="22" spans="2:18" ht="15.75" customHeight="1">
      <c r="B22" s="74"/>
      <c r="C22" s="47">
        <v>1138</v>
      </c>
      <c r="D22" s="46">
        <v>745</v>
      </c>
      <c r="E22" s="65"/>
      <c r="H22" s="40">
        <v>44004</v>
      </c>
      <c r="I22" s="47" t="s">
        <v>9</v>
      </c>
      <c r="J22" s="46" t="s">
        <v>9</v>
      </c>
      <c r="K22" s="3">
        <v>0</v>
      </c>
      <c r="M22" s="31"/>
      <c r="N22" s="36" t="s">
        <v>35</v>
      </c>
      <c r="O22" s="42" t="s">
        <v>9</v>
      </c>
      <c r="P22" s="44" t="s">
        <v>9</v>
      </c>
      <c r="Q22" s="48" t="s">
        <v>9</v>
      </c>
      <c r="R22" s="29">
        <v>0</v>
      </c>
    </row>
    <row r="23" spans="2:18" ht="15.75" customHeight="1">
      <c r="B23" s="74"/>
      <c r="C23" s="47">
        <v>1406</v>
      </c>
      <c r="D23" s="46">
        <v>795</v>
      </c>
      <c r="E23" s="65"/>
      <c r="H23" s="40">
        <v>44005</v>
      </c>
      <c r="I23" s="47">
        <v>1008</v>
      </c>
      <c r="J23" s="46">
        <v>793</v>
      </c>
      <c r="K23" s="3">
        <v>1</v>
      </c>
      <c r="M23" s="19"/>
      <c r="N23" s="36" t="s">
        <v>36</v>
      </c>
      <c r="O23" s="42" t="s">
        <v>9</v>
      </c>
      <c r="P23" s="44" t="s">
        <v>9</v>
      </c>
      <c r="Q23" s="48" t="s">
        <v>9</v>
      </c>
      <c r="R23" s="29">
        <v>0</v>
      </c>
    </row>
    <row r="24" spans="2:18" ht="15.75" customHeight="1">
      <c r="B24" s="73"/>
      <c r="C24" s="47">
        <v>1417</v>
      </c>
      <c r="D24" s="46">
        <v>880</v>
      </c>
      <c r="E24" s="66"/>
      <c r="H24" s="72">
        <v>44006</v>
      </c>
      <c r="I24" s="47">
        <v>1029</v>
      </c>
      <c r="J24" s="46">
        <v>729</v>
      </c>
      <c r="K24" s="64">
        <v>8</v>
      </c>
      <c r="M24" s="19"/>
      <c r="N24" s="36" t="s">
        <v>37</v>
      </c>
      <c r="O24" s="42" t="s">
        <v>9</v>
      </c>
      <c r="P24" s="44" t="s">
        <v>9</v>
      </c>
      <c r="Q24" s="48" t="s">
        <v>9</v>
      </c>
      <c r="R24" s="29">
        <v>0</v>
      </c>
    </row>
    <row r="25" spans="2:18" ht="15.75" customHeight="1">
      <c r="B25" s="39">
        <v>43988</v>
      </c>
      <c r="C25" s="47" t="s">
        <v>9</v>
      </c>
      <c r="D25" s="46" t="s">
        <v>9</v>
      </c>
      <c r="E25" s="3">
        <v>0</v>
      </c>
      <c r="H25" s="74"/>
      <c r="I25" s="47">
        <v>1210</v>
      </c>
      <c r="J25" s="46">
        <v>850</v>
      </c>
      <c r="K25" s="65"/>
      <c r="M25" s="19"/>
      <c r="N25" s="36" t="s">
        <v>38</v>
      </c>
      <c r="O25" s="42">
        <v>956</v>
      </c>
      <c r="P25" s="44">
        <v>1942</v>
      </c>
      <c r="Q25" s="48">
        <v>941</v>
      </c>
      <c r="R25" s="29">
        <v>7</v>
      </c>
    </row>
    <row r="26" spans="2:18" ht="15.75" customHeight="1">
      <c r="B26" s="39">
        <v>43989</v>
      </c>
      <c r="C26" s="47" t="s">
        <v>9</v>
      </c>
      <c r="D26" s="46" t="s">
        <v>9</v>
      </c>
      <c r="E26" s="3">
        <v>0</v>
      </c>
      <c r="H26" s="74"/>
      <c r="I26" s="47">
        <v>1356</v>
      </c>
      <c r="J26" s="46">
        <v>812</v>
      </c>
      <c r="K26" s="65"/>
      <c r="M26" s="19"/>
      <c r="N26" s="36" t="s">
        <v>39</v>
      </c>
      <c r="O26" s="42" t="s">
        <v>9</v>
      </c>
      <c r="P26" s="44" t="s">
        <v>9</v>
      </c>
      <c r="Q26" s="48" t="s">
        <v>9</v>
      </c>
      <c r="R26" s="29">
        <v>0</v>
      </c>
    </row>
    <row r="27" spans="2:18" ht="15.75" customHeight="1">
      <c r="B27" s="39">
        <v>43990</v>
      </c>
      <c r="C27" s="47" t="s">
        <v>9</v>
      </c>
      <c r="D27" s="46" t="s">
        <v>9</v>
      </c>
      <c r="E27" s="3">
        <v>0</v>
      </c>
      <c r="H27" s="74"/>
      <c r="I27" s="47">
        <v>1552</v>
      </c>
      <c r="J27" s="46">
        <v>754</v>
      </c>
      <c r="K27" s="65"/>
      <c r="M27" s="19"/>
      <c r="N27" s="36" t="s">
        <v>40</v>
      </c>
      <c r="O27" s="42" t="s">
        <v>9</v>
      </c>
      <c r="P27" s="44" t="s">
        <v>9</v>
      </c>
      <c r="Q27" s="48" t="s">
        <v>9</v>
      </c>
      <c r="R27" s="29">
        <v>0</v>
      </c>
    </row>
    <row r="28" spans="2:18" ht="15.75" customHeight="1">
      <c r="B28" s="72">
        <v>43991</v>
      </c>
      <c r="C28" s="47">
        <v>1014</v>
      </c>
      <c r="D28" s="46">
        <v>838</v>
      </c>
      <c r="E28" s="64">
        <v>9</v>
      </c>
      <c r="H28" s="74"/>
      <c r="I28" s="47">
        <v>1716</v>
      </c>
      <c r="J28" s="46">
        <v>1027</v>
      </c>
      <c r="K28" s="65"/>
      <c r="M28" s="19"/>
      <c r="N28" s="36" t="s">
        <v>41</v>
      </c>
      <c r="O28" s="42" t="s">
        <v>9</v>
      </c>
      <c r="P28" s="44" t="s">
        <v>9</v>
      </c>
      <c r="Q28" s="48" t="s">
        <v>9</v>
      </c>
      <c r="R28" s="29">
        <v>0</v>
      </c>
    </row>
    <row r="29" spans="2:18" ht="15.75" customHeight="1">
      <c r="B29" s="74"/>
      <c r="C29" s="47">
        <v>1017</v>
      </c>
      <c r="D29" s="46">
        <v>770</v>
      </c>
      <c r="E29" s="65"/>
      <c r="H29" s="74"/>
      <c r="I29" s="47">
        <v>1720</v>
      </c>
      <c r="J29" s="46">
        <v>1013</v>
      </c>
      <c r="K29" s="65"/>
      <c r="M29" s="19"/>
      <c r="N29" s="36" t="s">
        <v>42</v>
      </c>
      <c r="O29" s="42" t="s">
        <v>9</v>
      </c>
      <c r="P29" s="44" t="s">
        <v>9</v>
      </c>
      <c r="Q29" s="48" t="s">
        <v>9</v>
      </c>
      <c r="R29" s="29">
        <v>0</v>
      </c>
    </row>
    <row r="30" spans="2:18" ht="15.75" customHeight="1">
      <c r="B30" s="74"/>
      <c r="C30" s="47">
        <v>1023</v>
      </c>
      <c r="D30" s="46">
        <v>739</v>
      </c>
      <c r="E30" s="65"/>
      <c r="H30" s="74"/>
      <c r="I30" s="47">
        <v>1735</v>
      </c>
      <c r="J30" s="46">
        <v>873</v>
      </c>
      <c r="K30" s="65"/>
      <c r="M30" s="19"/>
      <c r="N30" s="36" t="s">
        <v>43</v>
      </c>
      <c r="O30" s="42" t="s">
        <v>9</v>
      </c>
      <c r="P30" s="44" t="s">
        <v>9</v>
      </c>
      <c r="Q30" s="48" t="s">
        <v>9</v>
      </c>
      <c r="R30" s="29">
        <v>0</v>
      </c>
    </row>
    <row r="31" spans="2:18" ht="15.75" customHeight="1">
      <c r="B31" s="74"/>
      <c r="C31" s="47">
        <v>1028</v>
      </c>
      <c r="D31" s="46">
        <v>751</v>
      </c>
      <c r="E31" s="65"/>
      <c r="H31" s="73"/>
      <c r="I31" s="47">
        <v>1754</v>
      </c>
      <c r="J31" s="46">
        <v>744</v>
      </c>
      <c r="K31" s="66"/>
      <c r="M31" s="19"/>
      <c r="N31" s="36" t="s">
        <v>44</v>
      </c>
      <c r="O31" s="42" t="s">
        <v>9</v>
      </c>
      <c r="P31" s="44" t="s">
        <v>9</v>
      </c>
      <c r="Q31" s="48" t="s">
        <v>9</v>
      </c>
      <c r="R31" s="29">
        <v>0</v>
      </c>
    </row>
    <row r="32" spans="2:18" ht="15.75" customHeight="1">
      <c r="B32" s="74"/>
      <c r="C32" s="47">
        <v>1030</v>
      </c>
      <c r="D32" s="46">
        <v>738</v>
      </c>
      <c r="E32" s="65"/>
      <c r="H32" s="40">
        <v>44007</v>
      </c>
      <c r="I32" s="47" t="s">
        <v>9</v>
      </c>
      <c r="J32" s="46" t="s">
        <v>9</v>
      </c>
      <c r="K32" s="3">
        <v>0</v>
      </c>
      <c r="L32" s="38"/>
      <c r="M32" s="19"/>
      <c r="N32" s="36" t="s">
        <v>45</v>
      </c>
      <c r="O32" s="42">
        <v>1008</v>
      </c>
      <c r="P32" s="44" t="s">
        <v>9</v>
      </c>
      <c r="Q32" s="48">
        <v>793</v>
      </c>
      <c r="R32" s="29">
        <v>1</v>
      </c>
    </row>
    <row r="33" spans="2:18" ht="15.75" customHeight="1">
      <c r="B33" s="74"/>
      <c r="C33" s="47">
        <v>1039</v>
      </c>
      <c r="D33" s="46">
        <v>728</v>
      </c>
      <c r="E33" s="65"/>
      <c r="F33" s="14"/>
      <c r="G33" s="20"/>
      <c r="H33" s="40">
        <v>44008</v>
      </c>
      <c r="I33" s="47" t="s">
        <v>9</v>
      </c>
      <c r="J33" s="46" t="s">
        <v>9</v>
      </c>
      <c r="K33" s="3">
        <v>0</v>
      </c>
      <c r="M33" s="19"/>
      <c r="N33" s="36" t="s">
        <v>46</v>
      </c>
      <c r="O33" s="42">
        <v>1029</v>
      </c>
      <c r="P33" s="44">
        <v>1754</v>
      </c>
      <c r="Q33" s="48">
        <v>1027</v>
      </c>
      <c r="R33" s="29">
        <v>8</v>
      </c>
    </row>
    <row r="34" spans="2:18" ht="15.75" customHeight="1">
      <c r="B34" s="74"/>
      <c r="C34" s="47">
        <v>1044</v>
      </c>
      <c r="D34" s="46">
        <v>786</v>
      </c>
      <c r="E34" s="65"/>
      <c r="H34" s="40">
        <v>44009</v>
      </c>
      <c r="I34" s="47" t="s">
        <v>9</v>
      </c>
      <c r="J34" s="46" t="s">
        <v>9</v>
      </c>
      <c r="K34" s="3">
        <v>0</v>
      </c>
      <c r="M34" s="19"/>
      <c r="N34" s="36" t="s">
        <v>47</v>
      </c>
      <c r="O34" s="42" t="s">
        <v>9</v>
      </c>
      <c r="P34" s="44" t="s">
        <v>9</v>
      </c>
      <c r="Q34" s="48" t="s">
        <v>9</v>
      </c>
      <c r="R34" s="29">
        <v>0</v>
      </c>
    </row>
    <row r="35" spans="2:18" ht="15.75" customHeight="1">
      <c r="B35" s="74"/>
      <c r="C35" s="47">
        <v>1047</v>
      </c>
      <c r="D35" s="46">
        <v>740</v>
      </c>
      <c r="E35" s="65"/>
      <c r="H35" s="40">
        <v>44010</v>
      </c>
      <c r="I35" s="47" t="s">
        <v>9</v>
      </c>
      <c r="J35" s="46" t="s">
        <v>9</v>
      </c>
      <c r="K35" s="3">
        <v>0</v>
      </c>
      <c r="M35" s="32"/>
      <c r="N35" s="36" t="s">
        <v>48</v>
      </c>
      <c r="O35" s="42" t="s">
        <v>9</v>
      </c>
      <c r="P35" s="44" t="s">
        <v>9</v>
      </c>
      <c r="Q35" s="48" t="s">
        <v>9</v>
      </c>
      <c r="R35" s="29">
        <v>0</v>
      </c>
    </row>
    <row r="36" spans="2:18" ht="15.75" customHeight="1">
      <c r="B36" s="73"/>
      <c r="C36" s="47">
        <v>1235</v>
      </c>
      <c r="D36" s="46">
        <v>728</v>
      </c>
      <c r="E36" s="66"/>
      <c r="H36" s="72">
        <v>44011</v>
      </c>
      <c r="I36" s="47">
        <v>1524</v>
      </c>
      <c r="J36" s="46">
        <v>847</v>
      </c>
      <c r="K36" s="64">
        <v>2</v>
      </c>
      <c r="M36" s="19"/>
      <c r="N36" s="36" t="s">
        <v>49</v>
      </c>
      <c r="O36" s="42" t="s">
        <v>9</v>
      </c>
      <c r="P36" s="44" t="s">
        <v>9</v>
      </c>
      <c r="Q36" s="48" t="s">
        <v>9</v>
      </c>
      <c r="R36" s="29">
        <v>0</v>
      </c>
    </row>
    <row r="37" spans="2:18" ht="15.75" customHeight="1">
      <c r="B37" s="39">
        <v>43992</v>
      </c>
      <c r="C37" s="47" t="s">
        <v>9</v>
      </c>
      <c r="D37" s="46" t="s">
        <v>9</v>
      </c>
      <c r="E37" s="3">
        <v>0</v>
      </c>
      <c r="H37" s="73"/>
      <c r="I37" s="47">
        <v>1539</v>
      </c>
      <c r="J37" s="46">
        <v>792</v>
      </c>
      <c r="K37" s="66"/>
      <c r="M37" s="19"/>
      <c r="N37" s="36" t="s">
        <v>50</v>
      </c>
      <c r="O37" s="42" t="s">
        <v>9</v>
      </c>
      <c r="P37" s="44" t="s">
        <v>9</v>
      </c>
      <c r="Q37" s="48" t="s">
        <v>9</v>
      </c>
      <c r="R37" s="29">
        <v>0</v>
      </c>
    </row>
    <row r="38" spans="2:18" ht="15.75" customHeight="1">
      <c r="B38" s="39">
        <v>43993</v>
      </c>
      <c r="C38" s="47" t="s">
        <v>9</v>
      </c>
      <c r="D38" s="46" t="s">
        <v>9</v>
      </c>
      <c r="E38" s="3">
        <v>0</v>
      </c>
      <c r="H38" s="72">
        <v>44012</v>
      </c>
      <c r="I38" s="47">
        <v>1402</v>
      </c>
      <c r="J38" s="46">
        <v>780</v>
      </c>
      <c r="K38" s="64">
        <v>3</v>
      </c>
      <c r="M38" s="31"/>
      <c r="N38" s="36" t="s">
        <v>51</v>
      </c>
      <c r="O38" s="42">
        <v>1524</v>
      </c>
      <c r="P38" s="44">
        <v>1539</v>
      </c>
      <c r="Q38" s="48">
        <v>847</v>
      </c>
      <c r="R38" s="29">
        <v>2</v>
      </c>
    </row>
    <row r="39" spans="2:18" ht="15.75" customHeight="1">
      <c r="B39" s="39">
        <v>43994</v>
      </c>
      <c r="C39" s="47">
        <v>1305</v>
      </c>
      <c r="D39" s="46">
        <v>720</v>
      </c>
      <c r="E39" s="3">
        <v>1</v>
      </c>
      <c r="H39" s="74"/>
      <c r="I39" s="47">
        <v>1415</v>
      </c>
      <c r="J39" s="46">
        <v>853</v>
      </c>
      <c r="K39" s="65"/>
      <c r="M39" s="31"/>
      <c r="N39" s="37" t="s">
        <v>52</v>
      </c>
      <c r="O39" s="43">
        <v>1402</v>
      </c>
      <c r="P39" s="45">
        <v>1417</v>
      </c>
      <c r="Q39" s="49">
        <v>872</v>
      </c>
      <c r="R39" s="33">
        <v>3</v>
      </c>
    </row>
    <row r="40" spans="2:18" ht="15.75" customHeight="1">
      <c r="B40" s="39">
        <v>43995</v>
      </c>
      <c r="C40" s="47" t="s">
        <v>9</v>
      </c>
      <c r="D40" s="46" t="s">
        <v>9</v>
      </c>
      <c r="E40" s="3">
        <v>0</v>
      </c>
      <c r="H40" s="73"/>
      <c r="I40" s="47">
        <v>1417</v>
      </c>
      <c r="J40" s="46">
        <v>872</v>
      </c>
      <c r="K40" s="66"/>
      <c r="M40" s="31"/>
      <c r="N40" s="35"/>
      <c r="O40" s="34"/>
      <c r="P40" s="34"/>
      <c r="Q40" s="19"/>
      <c r="R40" s="20"/>
    </row>
    <row r="41" spans="2:18" ht="15.75" customHeight="1">
      <c r="B41" s="39">
        <v>43996</v>
      </c>
      <c r="C41" s="47" t="s">
        <v>9</v>
      </c>
      <c r="D41" s="46" t="s">
        <v>9</v>
      </c>
      <c r="E41" s="3">
        <v>0</v>
      </c>
      <c r="N41" s="41"/>
      <c r="O41" s="14"/>
      <c r="P41" s="14"/>
      <c r="Q41" s="19"/>
      <c r="R41" s="15"/>
    </row>
    <row r="42" spans="2:18" ht="15.75" customHeight="1">
      <c r="B42" s="40">
        <v>43997</v>
      </c>
      <c r="C42" s="47" t="s">
        <v>9</v>
      </c>
      <c r="D42" s="46" t="s">
        <v>9</v>
      </c>
      <c r="E42" s="3">
        <v>0</v>
      </c>
      <c r="N42" s="30"/>
      <c r="O42" s="14"/>
      <c r="P42" s="14"/>
      <c r="Q42" s="19"/>
      <c r="R42" s="15"/>
    </row>
    <row r="43" ht="15.75" customHeight="1"/>
    <row r="44" ht="15.75" customHeight="1"/>
    <row r="45" ht="14.25"/>
    <row r="46" ht="14.25"/>
    <row r="47" ht="14.25"/>
    <row r="48" ht="14.25"/>
    <row r="50" spans="14:18" ht="13.5">
      <c r="N50" s="54" t="s">
        <v>10</v>
      </c>
      <c r="O50" s="54"/>
      <c r="P50" s="54"/>
      <c r="Q50" s="23" t="s">
        <v>11</v>
      </c>
      <c r="R50" s="21" t="s">
        <v>19</v>
      </c>
    </row>
    <row r="51" spans="14:18" ht="13.5">
      <c r="N51" s="26">
        <f>MIN(O10:O39)</f>
        <v>956</v>
      </c>
      <c r="O51" s="22" t="s">
        <v>12</v>
      </c>
      <c r="P51" s="22">
        <f>MAX(O10:P39)</f>
        <v>1942</v>
      </c>
      <c r="Q51" s="25">
        <f>MAX(Q10:Q39)</f>
        <v>1027</v>
      </c>
      <c r="R51" s="24">
        <f>SUM(R10:R39)</f>
        <v>44</v>
      </c>
    </row>
  </sheetData>
  <sheetProtection/>
  <mergeCells count="36">
    <mergeCell ref="K24:K31"/>
    <mergeCell ref="K36:K37"/>
    <mergeCell ref="K38:K40"/>
    <mergeCell ref="E21:E24"/>
    <mergeCell ref="E28:E36"/>
    <mergeCell ref="H10:H16"/>
    <mergeCell ref="H24:H31"/>
    <mergeCell ref="H36:H37"/>
    <mergeCell ref="H38:H40"/>
    <mergeCell ref="N50:P50"/>
    <mergeCell ref="B14:B20"/>
    <mergeCell ref="B21:B24"/>
    <mergeCell ref="B28:B36"/>
    <mergeCell ref="E14:E20"/>
    <mergeCell ref="O8:P8"/>
    <mergeCell ref="Q8:Q9"/>
    <mergeCell ref="R8:R9"/>
    <mergeCell ref="B12:B13"/>
    <mergeCell ref="E12:E13"/>
    <mergeCell ref="K10:K16"/>
    <mergeCell ref="O6:P6"/>
    <mergeCell ref="B8:B9"/>
    <mergeCell ref="C8:C9"/>
    <mergeCell ref="D8:D9"/>
    <mergeCell ref="E8:E9"/>
    <mergeCell ref="H8:H9"/>
    <mergeCell ref="I8:I9"/>
    <mergeCell ref="J8:J9"/>
    <mergeCell ref="K8:K9"/>
    <mergeCell ref="N8:N9"/>
    <mergeCell ref="B1:E1"/>
    <mergeCell ref="H1:K1"/>
    <mergeCell ref="N1:R1"/>
    <mergeCell ref="C4:E4"/>
    <mergeCell ref="I4:K4"/>
    <mergeCell ref="O4:R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1" manualBreakCount="1"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2020-03-18T00:50:33Z</cp:lastPrinted>
  <dcterms:created xsi:type="dcterms:W3CDTF">2013-06-20T01:17:37Z</dcterms:created>
  <dcterms:modified xsi:type="dcterms:W3CDTF">2020-07-23T06:32:43Z</dcterms:modified>
  <cp:category/>
  <cp:version/>
  <cp:contentType/>
  <cp:contentStatus/>
</cp:coreProperties>
</file>