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4940" windowHeight="7635" tabRatio="590" activeTab="0"/>
  </bookViews>
  <sheets>
    <sheet name="10月" sheetId="1" r:id="rId1"/>
  </sheets>
  <definedNames>
    <definedName name="_xlnm.Print_Area" localSheetId="0">'10月'!$A$1:$Y$48</definedName>
  </definedNames>
  <calcPr fullCalcOnLoad="1"/>
</workbook>
</file>

<file path=xl/sharedStrings.xml><?xml version="1.0" encoding="utf-8"?>
<sst xmlns="http://schemas.openxmlformats.org/spreadsheetml/2006/main" count="142" uniqueCount="30">
  <si>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</si>
  <si>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</si>
  <si>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</si>
  <si>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</si>
  <si>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</si>
  <si>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</si>
  <si>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</si>
  <si>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</si>
  <si>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</si>
  <si>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－</t>
  </si>
  <si>
    <t>発生時間帯</t>
  </si>
  <si>
    <t>回数/月</t>
  </si>
  <si>
    <t>騒音ﾚﾍﾞﾙ最大値</t>
  </si>
  <si>
    <t>広島県山県郡北広島町西八幡原1453-13 八幡出張所</t>
  </si>
  <si>
    <t>初回</t>
  </si>
  <si>
    <t>最終</t>
  </si>
  <si>
    <t>騒音レベルが70dB以上の航空機騒音</t>
  </si>
  <si>
    <t>広島県山県郡北広島町西八幡原1453-13 八幡出張所</t>
  </si>
  <si>
    <t>－</t>
  </si>
  <si>
    <t>騒音レベルが70dB以上の航空機騒音</t>
  </si>
  <si>
    <t>－</t>
  </si>
  <si>
    <t>－</t>
  </si>
  <si>
    <t>－</t>
  </si>
  <si>
    <t>～</t>
  </si>
  <si>
    <t>令和2年10月1日　～　令和2年10月31日</t>
  </si>
  <si>
    <t>令和2年10月1日　～　令和2年10月21日</t>
  </si>
  <si>
    <t>令和2年10月22日　～　令和2年10月29日</t>
  </si>
  <si>
    <t>令和2年10月30日　～　令和2年10月31日</t>
  </si>
  <si>
    <t>－</t>
  </si>
  <si>
    <t>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</si>
</sst>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\ &quot;回&quot;"/>
    <numFmt numFmtId="178" formatCode="0\ &quot;dB&quot;"/>
    <numFmt numFmtId="179" formatCode="[&lt;=999]000;[&lt;=99999]000\-00;000\-0000"/>
    <numFmt numFmtId="180" formatCode="0.0\ &quot;dB&quot;"/>
    <numFmt numFmtId="181" formatCode="h:mm;@"/>
    <numFmt numFmtId="182" formatCode="0.0\ &quot;dB※2）&quot;"/>
    <numFmt numFmtId="183" formatCode="0.0;[Red]0.0"/>
    <numFmt numFmtId="184" formatCode="mmm\-yyyy"/>
    <numFmt numFmtId="185" formatCode="0&quot;:&quot;00"/>
    <numFmt numFmtId="186" formatCode="00&quot;.&quot;0&quot; dB&quot;"/>
    <numFmt numFmtId="187" formatCode="00&quot;.&quot;0\ &quot;dB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 style="thin"/>
      <top style="thin"/>
      <bottom/>
    </border>
    <border>
      <left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/>
      <top style="hair"/>
      <bottom style="hair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 style="thin"/>
      <top>
        <color indexed="63"/>
      </top>
      <bottom style="thin"/>
    </border>
    <border>
      <left/>
      <right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6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vertical="center"/>
    </xf>
    <xf numFmtId="179" fontId="3" fillId="0" borderId="20" xfId="0" applyNumberFormat="1" applyFont="1" applyBorder="1" applyAlignment="1">
      <alignment vertical="center"/>
    </xf>
    <xf numFmtId="20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horizontal="left" vertical="center" indent="1"/>
    </xf>
    <xf numFmtId="179" fontId="3" fillId="0" borderId="19" xfId="0" applyNumberFormat="1" applyFont="1" applyBorder="1" applyAlignment="1">
      <alignment horizontal="left" vertical="center" indent="1"/>
    </xf>
    <xf numFmtId="177" fontId="3" fillId="0" borderId="12" xfId="0" applyNumberFormat="1" applyFont="1" applyBorder="1" applyAlignment="1">
      <alignment horizontal="left" vertical="center" indent="1"/>
    </xf>
    <xf numFmtId="180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20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distributed" vertical="center" indent="1"/>
    </xf>
    <xf numFmtId="176" fontId="3" fillId="0" borderId="24" xfId="0" applyNumberFormat="1" applyFont="1" applyFill="1" applyBorder="1" applyAlignment="1">
      <alignment horizontal="distributed" vertical="center" indent="1"/>
    </xf>
    <xf numFmtId="177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distributed" vertical="center" indent="1"/>
    </xf>
    <xf numFmtId="181" fontId="3" fillId="0" borderId="26" xfId="0" applyNumberFormat="1" applyFont="1" applyBorder="1" applyAlignment="1">
      <alignment horizontal="center" vertical="center"/>
    </xf>
    <xf numFmtId="181" fontId="3" fillId="0" borderId="27" xfId="0" applyNumberFormat="1" applyFont="1" applyBorder="1" applyAlignment="1">
      <alignment horizontal="center" vertical="center"/>
    </xf>
    <xf numFmtId="180" fontId="3" fillId="0" borderId="28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distributed" vertical="center" indent="1"/>
    </xf>
    <xf numFmtId="177" fontId="3" fillId="0" borderId="30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distributed" vertical="center" indent="1"/>
    </xf>
    <xf numFmtId="176" fontId="3" fillId="0" borderId="0" xfId="0" applyNumberFormat="1" applyFont="1" applyBorder="1" applyAlignment="1">
      <alignment horizontal="distributed" vertical="center" indent="1"/>
    </xf>
    <xf numFmtId="177" fontId="3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82" fontId="3" fillId="0" borderId="0" xfId="0" applyNumberFormat="1" applyFont="1" applyBorder="1" applyAlignment="1">
      <alignment horizontal="center" vertical="center"/>
    </xf>
    <xf numFmtId="181" fontId="3" fillId="0" borderId="31" xfId="0" applyNumberFormat="1" applyFont="1" applyBorder="1" applyAlignment="1">
      <alignment horizontal="center" vertical="center"/>
    </xf>
    <xf numFmtId="180" fontId="3" fillId="0" borderId="32" xfId="0" applyNumberFormat="1" applyFont="1" applyBorder="1" applyAlignment="1">
      <alignment horizontal="center" vertical="center"/>
    </xf>
    <xf numFmtId="177" fontId="3" fillId="0" borderId="33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distributed" vertical="center" indent="1"/>
    </xf>
    <xf numFmtId="176" fontId="7" fillId="0" borderId="0" xfId="0" applyNumberFormat="1" applyFont="1" applyBorder="1" applyAlignment="1">
      <alignment vertical="center"/>
    </xf>
    <xf numFmtId="20" fontId="3" fillId="32" borderId="22" xfId="0" applyNumberFormat="1" applyFont="1" applyFill="1" applyBorder="1" applyAlignment="1">
      <alignment horizontal="center" vertical="center"/>
    </xf>
    <xf numFmtId="180" fontId="3" fillId="32" borderId="10" xfId="0" applyNumberFormat="1" applyFont="1" applyFill="1" applyBorder="1" applyAlignment="1">
      <alignment horizontal="center" vertical="center"/>
    </xf>
    <xf numFmtId="20" fontId="3" fillId="32" borderId="10" xfId="0" applyNumberFormat="1" applyFont="1" applyFill="1" applyBorder="1" applyAlignment="1">
      <alignment horizontal="center" vertical="center"/>
    </xf>
    <xf numFmtId="20" fontId="3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center" vertical="center"/>
    </xf>
    <xf numFmtId="181" fontId="3" fillId="0" borderId="37" xfId="0" applyNumberFormat="1" applyFont="1" applyBorder="1" applyAlignment="1">
      <alignment horizontal="center" vertical="center"/>
    </xf>
    <xf numFmtId="177" fontId="3" fillId="0" borderId="38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distributed" vertical="center" indent="1"/>
    </xf>
    <xf numFmtId="0" fontId="4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0" fillId="0" borderId="20" xfId="0" applyBorder="1" applyAlignment="1">
      <alignment horizontal="left" vertical="center" indent="1" shrinkToFit="1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77" fontId="3" fillId="0" borderId="37" xfId="0" applyNumberFormat="1" applyFont="1" applyBorder="1" applyAlignment="1">
      <alignment horizontal="left" vertical="center" indent="1"/>
    </xf>
    <xf numFmtId="177" fontId="3" fillId="0" borderId="44" xfId="0" applyNumberFormat="1" applyFont="1" applyBorder="1" applyAlignment="1">
      <alignment horizontal="left" vertical="center" indent="1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177" fontId="3" fillId="0" borderId="45" xfId="0" applyNumberFormat="1" applyFont="1" applyBorder="1" applyAlignment="1">
      <alignment horizontal="center" vertical="center"/>
    </xf>
    <xf numFmtId="177" fontId="3" fillId="0" borderId="43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distributed" vertical="center" indent="1"/>
    </xf>
    <xf numFmtId="0" fontId="0" fillId="0" borderId="29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3" fillId="0" borderId="19" xfId="0" applyFont="1" applyBorder="1" applyAlignment="1">
      <alignment horizontal="left" vertical="center" indent="1" shrinkToFit="1"/>
    </xf>
    <xf numFmtId="0" fontId="3" fillId="0" borderId="20" xfId="0" applyFont="1" applyBorder="1" applyAlignment="1">
      <alignment horizontal="left" vertical="center" indent="1" shrinkToFit="1"/>
    </xf>
    <xf numFmtId="0" fontId="3" fillId="0" borderId="48" xfId="0" applyFont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distributed" vertical="center" indent="1"/>
    </xf>
    <xf numFmtId="176" fontId="3" fillId="0" borderId="14" xfId="0" applyNumberFormat="1" applyFont="1" applyFill="1" applyBorder="1" applyAlignment="1">
      <alignment horizontal="distributed" vertical="center" indent="1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7" fontId="3" fillId="0" borderId="45" xfId="0" applyNumberFormat="1" applyFont="1" applyFill="1" applyBorder="1" applyAlignment="1">
      <alignment horizontal="center" vertical="center"/>
    </xf>
    <xf numFmtId="20" fontId="3" fillId="32" borderId="0" xfId="0" applyNumberFormat="1" applyFont="1" applyFill="1" applyBorder="1" applyAlignment="1">
      <alignment horizontal="center" vertical="center"/>
    </xf>
    <xf numFmtId="180" fontId="3" fillId="32" borderId="0" xfId="0" applyNumberFormat="1" applyFont="1" applyFill="1" applyBorder="1" applyAlignment="1">
      <alignment horizontal="center" vertical="center"/>
    </xf>
    <xf numFmtId="20" fontId="3" fillId="33" borderId="22" xfId="0" applyNumberFormat="1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20" fontId="3" fillId="33" borderId="35" xfId="0" applyNumberFormat="1" applyFont="1" applyFill="1" applyBorder="1" applyAlignment="1">
      <alignment horizontal="center" vertical="center"/>
    </xf>
    <xf numFmtId="180" fontId="3" fillId="33" borderId="36" xfId="0" applyNumberFormat="1" applyFont="1" applyFill="1" applyBorder="1" applyAlignment="1">
      <alignment horizontal="center" vertical="center"/>
    </xf>
    <xf numFmtId="20" fontId="3" fillId="33" borderId="10" xfId="0" applyNumberFormat="1" applyFont="1" applyFill="1" applyBorder="1" applyAlignment="1">
      <alignment horizontal="center" vertical="center"/>
    </xf>
    <xf numFmtId="20" fontId="3" fillId="34" borderId="22" xfId="0" applyNumberFormat="1" applyFont="1" applyFill="1" applyBorder="1" applyAlignment="1">
      <alignment horizontal="center" vertical="center"/>
    </xf>
    <xf numFmtId="180" fontId="3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152400</xdr:colOff>
      <xdr:row>41</xdr:row>
      <xdr:rowOff>133350</xdr:rowOff>
    </xdr:from>
    <xdr:to>
      <xdr:col>23</xdr:col>
      <xdr:colOff>1143000</xdr:colOff>
      <xdr:row>47</xdr:row>
      <xdr:rowOff>142875</xdr:rowOff>
    </xdr:to>
    <xdr:grpSp>
      <xdr:nvGrpSpPr>
        <xdr:cNvPr id="1" name="Group 27"/>
        <xdr:cNvGrpSpPr>
          <a:grpSpLocks/>
        </xdr:cNvGrpSpPr>
      </xdr:nvGrpSpPr>
      <xdr:grpSpPr>
        <a:xfrm>
          <a:off x="17735550" y="8467725"/>
          <a:ext cx="5343525" cy="1152525"/>
          <a:chOff x="2464" y="891"/>
          <a:chExt cx="561" cy="117"/>
        </a:xfrm>
        <a:solidFill>
          <a:srgbClr val="FFFFFF"/>
        </a:solidFill>
      </xdr:grpSpPr>
      <xdr:sp>
        <xdr:nvSpPr>
          <xdr:cNvPr id="2" name="Text Box 39"/>
          <xdr:cNvSpPr txBox="1">
            <a:spLocks noChangeArrowheads="1"/>
          </xdr:cNvSpPr>
        </xdr:nvSpPr>
        <xdr:spPr>
          <a:xfrm>
            <a:off x="2464" y="891"/>
            <a:ext cx="15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40"/>
          <xdr:cNvSpPr txBox="1">
            <a:spLocks noChangeArrowheads="1"/>
          </xdr:cNvSpPr>
        </xdr:nvSpPr>
        <xdr:spPr>
          <a:xfrm>
            <a:off x="2777" y="995"/>
            <a:ext cx="248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26"/>
          <xdr:cNvGrpSpPr>
            <a:grpSpLocks/>
          </xdr:cNvGrpSpPr>
        </xdr:nvGrpSpPr>
        <xdr:grpSpPr>
          <a:xfrm>
            <a:off x="2464" y="908"/>
            <a:ext cx="561" cy="86"/>
            <a:chOff x="2464" y="908"/>
            <a:chExt cx="561" cy="86"/>
          </a:xfrm>
          <a:solidFill>
            <a:srgbClr val="FFFFFF"/>
          </a:solidFill>
        </xdr:grpSpPr>
        <xdr:sp>
          <xdr:nvSpPr>
            <xdr:cNvPr id="5" name="Text Box 42"/>
            <xdr:cNvSpPr txBox="1">
              <a:spLocks noChangeArrowheads="1"/>
            </xdr:cNvSpPr>
          </xdr:nvSpPr>
          <xdr:spPr>
            <a:xfrm>
              <a:off x="2466" y="912"/>
              <a:ext cx="273" cy="7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43"/>
            <xdr:cNvSpPr txBox="1">
              <a:spLocks noChangeArrowheads="1"/>
            </xdr:cNvSpPr>
          </xdr:nvSpPr>
          <xdr:spPr>
            <a:xfrm>
              <a:off x="2736" y="912"/>
              <a:ext cx="289" cy="7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44"/>
            <xdr:cNvSpPr>
              <a:spLocks/>
            </xdr:cNvSpPr>
          </xdr:nvSpPr>
          <xdr:spPr>
            <a:xfrm>
              <a:off x="2464" y="908"/>
              <a:ext cx="561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18</xdr:col>
      <xdr:colOff>0</xdr:colOff>
      <xdr:row>33</xdr:row>
      <xdr:rowOff>66675</xdr:rowOff>
    </xdr:from>
    <xdr:to>
      <xdr:col>18</xdr:col>
      <xdr:colOff>0</xdr:colOff>
      <xdr:row>47</xdr:row>
      <xdr:rowOff>47625</xdr:rowOff>
    </xdr:to>
    <xdr:grpSp>
      <xdr:nvGrpSpPr>
        <xdr:cNvPr id="8" name="Group 5"/>
        <xdr:cNvGrpSpPr>
          <a:grpSpLocks/>
        </xdr:cNvGrpSpPr>
      </xdr:nvGrpSpPr>
      <xdr:grpSpPr>
        <a:xfrm>
          <a:off x="17459325" y="6800850"/>
          <a:ext cx="0" cy="2724150"/>
          <a:chOff x="25" y="739"/>
          <a:chExt cx="463" cy="256"/>
        </a:xfrm>
        <a:solidFill>
          <a:srgbClr val="FFFFFF"/>
        </a:solidFill>
      </xdr:grpSpPr>
      <xdr:sp>
        <xdr:nvSpPr>
          <xdr:cNvPr id="9" name="Text Box 6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10" name="Text Box 7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11" name="Text Box 8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  <xdr:twoCellAnchor>
    <xdr:from>
      <xdr:col>18</xdr:col>
      <xdr:colOff>0</xdr:colOff>
      <xdr:row>22</xdr:row>
      <xdr:rowOff>133350</xdr:rowOff>
    </xdr:from>
    <xdr:to>
      <xdr:col>18</xdr:col>
      <xdr:colOff>0</xdr:colOff>
      <xdr:row>36</xdr:row>
      <xdr:rowOff>19050</xdr:rowOff>
    </xdr:to>
    <xdr:grpSp>
      <xdr:nvGrpSpPr>
        <xdr:cNvPr id="12" name="Group 5"/>
        <xdr:cNvGrpSpPr>
          <a:grpSpLocks/>
        </xdr:cNvGrpSpPr>
      </xdr:nvGrpSpPr>
      <xdr:grpSpPr>
        <a:xfrm>
          <a:off x="17459325" y="4667250"/>
          <a:ext cx="0" cy="2686050"/>
          <a:chOff x="25" y="739"/>
          <a:chExt cx="463" cy="256"/>
        </a:xfrm>
        <a:solidFill>
          <a:srgbClr val="FFFFFF"/>
        </a:solidFill>
      </xdr:grpSpPr>
      <xdr:sp>
        <xdr:nvSpPr>
          <xdr:cNvPr id="13" name="Text Box 6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：飛行機のエンジン近く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110dB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：自動車の警笛（前方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ｍ）、リベット打ち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100dB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：電車が通るときのガードの下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：大声による独唱、騒々しい工場の中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：地下鉄の車内、ピアノの演奏（前方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70dB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：電話のベル、騒々しい事務所の中、騒々しい街頭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60dB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：静かな乗用車、普通の会話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50dB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：静かな事務所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40dB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：市内の深夜、図書館、静かな住宅地の昼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30dB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：郊外の深夜、ささやき声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20dB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：木の葉の触れ合う音、置時計の秒針の音（前方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ｍ）</a:t>
            </a:r>
          </a:p>
        </xdr:txBody>
      </xdr:sp>
      <xdr:sp>
        <xdr:nvSpPr>
          <xdr:cNvPr id="14" name="Text Box 7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15" name="Text Box 8"/>
          <xdr:cNvSpPr txBox="1">
            <a:spLocks noChangeArrowheads="1"/>
          </xdr:cNvSpPr>
        </xdr:nvSpPr>
        <xdr:spPr>
          <a:xfrm>
            <a:off x="11639550" y="-13743821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1"/>
  <sheetViews>
    <sheetView tabSelected="1" view="pageBreakPreview" zoomScaleSheetLayoutView="100" zoomScalePageLayoutView="0" workbookViewId="0" topLeftCell="A1">
      <selection activeCell="E18" sqref="E18:E19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7" width="16.625" style="1" customWidth="1"/>
    <col min="18" max="19" width="1.625" style="1" customWidth="1"/>
    <col min="20" max="20" width="23.25390625" style="1" customWidth="1"/>
    <col min="21" max="22" width="8.625" style="1" customWidth="1"/>
    <col min="23" max="24" width="16.625" style="1" customWidth="1"/>
    <col min="25" max="25" width="1.625" style="1" customWidth="1"/>
    <col min="26" max="16384" width="9.00390625" style="1" customWidth="1"/>
  </cols>
  <sheetData>
    <row r="1" spans="2:24" ht="19.5" customHeight="1">
      <c r="B1" s="60" t="s">
        <v>3</v>
      </c>
      <c r="C1" s="60"/>
      <c r="D1" s="60"/>
      <c r="E1" s="60"/>
      <c r="H1" s="60" t="s">
        <v>3</v>
      </c>
      <c r="I1" s="60"/>
      <c r="J1" s="60"/>
      <c r="K1" s="60"/>
      <c r="N1" s="60" t="s">
        <v>3</v>
      </c>
      <c r="O1" s="60"/>
      <c r="P1" s="60"/>
      <c r="Q1" s="60"/>
      <c r="T1" s="60" t="s">
        <v>3</v>
      </c>
      <c r="U1" s="60"/>
      <c r="V1" s="60"/>
      <c r="W1" s="60"/>
      <c r="X1" s="60"/>
    </row>
    <row r="2" ht="12" customHeight="1"/>
    <row r="3" spans="2:24" ht="18" customHeight="1">
      <c r="B3" s="7" t="s">
        <v>1</v>
      </c>
      <c r="C3" s="16" t="s">
        <v>25</v>
      </c>
      <c r="D3" s="8"/>
      <c r="E3" s="9"/>
      <c r="H3" s="7" t="s">
        <v>1</v>
      </c>
      <c r="I3" s="16" t="s">
        <v>26</v>
      </c>
      <c r="J3" s="8"/>
      <c r="K3" s="9"/>
      <c r="N3" s="7" t="s">
        <v>1</v>
      </c>
      <c r="O3" s="16" t="s">
        <v>27</v>
      </c>
      <c r="P3" s="8"/>
      <c r="Q3" s="9"/>
      <c r="T3" s="7" t="s">
        <v>1</v>
      </c>
      <c r="U3" s="16" t="s">
        <v>24</v>
      </c>
      <c r="V3" s="16"/>
      <c r="W3" s="8"/>
      <c r="X3" s="9"/>
    </row>
    <row r="4" spans="2:24" ht="18" customHeight="1">
      <c r="B4" s="10" t="s">
        <v>2</v>
      </c>
      <c r="C4" s="61" t="s">
        <v>17</v>
      </c>
      <c r="D4" s="62"/>
      <c r="E4" s="63"/>
      <c r="H4" s="10" t="s">
        <v>2</v>
      </c>
      <c r="I4" s="61" t="s">
        <v>17</v>
      </c>
      <c r="J4" s="62"/>
      <c r="K4" s="63"/>
      <c r="N4" s="10" t="s">
        <v>2</v>
      </c>
      <c r="O4" s="61" t="s">
        <v>17</v>
      </c>
      <c r="P4" s="62"/>
      <c r="Q4" s="63"/>
      <c r="T4" s="10" t="s">
        <v>2</v>
      </c>
      <c r="U4" s="61" t="s">
        <v>13</v>
      </c>
      <c r="V4" s="82"/>
      <c r="W4" s="82"/>
      <c r="X4" s="83"/>
    </row>
    <row r="5" spans="2:24" ht="18" customHeight="1">
      <c r="B5" s="11" t="s">
        <v>4</v>
      </c>
      <c r="C5" s="17" t="s">
        <v>16</v>
      </c>
      <c r="D5" s="12"/>
      <c r="E5" s="13"/>
      <c r="H5" s="11" t="s">
        <v>4</v>
      </c>
      <c r="I5" s="17" t="s">
        <v>19</v>
      </c>
      <c r="J5" s="12"/>
      <c r="K5" s="13"/>
      <c r="N5" s="11" t="s">
        <v>4</v>
      </c>
      <c r="O5" s="17" t="s">
        <v>16</v>
      </c>
      <c r="P5" s="12"/>
      <c r="Q5" s="13"/>
      <c r="T5" s="11" t="s">
        <v>4</v>
      </c>
      <c r="U5" s="17" t="s">
        <v>19</v>
      </c>
      <c r="V5" s="17"/>
      <c r="W5" s="12"/>
      <c r="X5" s="13"/>
    </row>
    <row r="6" spans="2:24" ht="18" customHeight="1">
      <c r="B6" s="6" t="s">
        <v>5</v>
      </c>
      <c r="C6" s="18">
        <f>SUM(E10:E47)</f>
        <v>25</v>
      </c>
      <c r="D6" s="4"/>
      <c r="E6" s="5"/>
      <c r="H6" s="6" t="s">
        <v>5</v>
      </c>
      <c r="I6" s="18">
        <f>SUM(K10:K47)</f>
        <v>30</v>
      </c>
      <c r="J6" s="4"/>
      <c r="K6" s="5"/>
      <c r="N6" s="6" t="s">
        <v>5</v>
      </c>
      <c r="O6" s="18">
        <f>SUM(Q10:Q47)</f>
        <v>9</v>
      </c>
      <c r="P6" s="4"/>
      <c r="Q6" s="5"/>
      <c r="T6" s="6" t="s">
        <v>5</v>
      </c>
      <c r="U6" s="70">
        <f>SUM(X10:X40)</f>
        <v>64</v>
      </c>
      <c r="V6" s="71"/>
      <c r="W6" s="4"/>
      <c r="X6" s="5"/>
    </row>
    <row r="7" ht="18.75" customHeight="1"/>
    <row r="8" spans="2:24" ht="15" customHeight="1">
      <c r="B8" s="72" t="s">
        <v>6</v>
      </c>
      <c r="C8" s="77" t="s">
        <v>7</v>
      </c>
      <c r="D8" s="66" t="s">
        <v>0</v>
      </c>
      <c r="E8" s="68" t="s">
        <v>8</v>
      </c>
      <c r="H8" s="72" t="s">
        <v>6</v>
      </c>
      <c r="I8" s="77" t="s">
        <v>7</v>
      </c>
      <c r="J8" s="66" t="s">
        <v>0</v>
      </c>
      <c r="K8" s="68" t="s">
        <v>8</v>
      </c>
      <c r="N8" s="72" t="s">
        <v>6</v>
      </c>
      <c r="O8" s="77" t="s">
        <v>7</v>
      </c>
      <c r="P8" s="66" t="s">
        <v>0</v>
      </c>
      <c r="Q8" s="68" t="s">
        <v>8</v>
      </c>
      <c r="T8" s="72" t="s">
        <v>6</v>
      </c>
      <c r="U8" s="84" t="s">
        <v>7</v>
      </c>
      <c r="V8" s="65"/>
      <c r="W8" s="66" t="s">
        <v>0</v>
      </c>
      <c r="X8" s="68" t="s">
        <v>8</v>
      </c>
    </row>
    <row r="9" spans="2:24" ht="15" customHeight="1">
      <c r="B9" s="73"/>
      <c r="C9" s="78"/>
      <c r="D9" s="67"/>
      <c r="E9" s="69"/>
      <c r="H9" s="73"/>
      <c r="I9" s="78"/>
      <c r="J9" s="67"/>
      <c r="K9" s="69"/>
      <c r="N9" s="73"/>
      <c r="O9" s="78"/>
      <c r="P9" s="67"/>
      <c r="Q9" s="69"/>
      <c r="T9" s="73"/>
      <c r="U9" s="35" t="s">
        <v>14</v>
      </c>
      <c r="V9" s="2" t="s">
        <v>15</v>
      </c>
      <c r="W9" s="67"/>
      <c r="X9" s="69"/>
    </row>
    <row r="10" spans="2:24" ht="15.75" customHeight="1">
      <c r="B10" s="31">
        <v>44105</v>
      </c>
      <c r="C10" s="2" t="s">
        <v>18</v>
      </c>
      <c r="D10" s="2" t="s">
        <v>18</v>
      </c>
      <c r="E10" s="29">
        <v>0</v>
      </c>
      <c r="H10" s="31">
        <v>44126</v>
      </c>
      <c r="I10" s="2" t="s">
        <v>20</v>
      </c>
      <c r="J10" s="2" t="s">
        <v>20</v>
      </c>
      <c r="K10" s="29">
        <v>0</v>
      </c>
      <c r="N10" s="79">
        <v>44134</v>
      </c>
      <c r="O10" s="55">
        <v>0.43472222222222223</v>
      </c>
      <c r="P10" s="56">
        <v>74.7</v>
      </c>
      <c r="Q10" s="74">
        <v>9</v>
      </c>
      <c r="T10" s="36">
        <v>44105</v>
      </c>
      <c r="U10" s="37" t="s">
        <v>18</v>
      </c>
      <c r="V10" s="38" t="s">
        <v>18</v>
      </c>
      <c r="W10" s="39" t="s">
        <v>18</v>
      </c>
      <c r="X10" s="41">
        <v>0</v>
      </c>
    </row>
    <row r="11" spans="2:24" ht="15.75" customHeight="1">
      <c r="B11" s="31">
        <v>44106</v>
      </c>
      <c r="C11" s="2" t="s">
        <v>18</v>
      </c>
      <c r="D11" s="2" t="s">
        <v>18</v>
      </c>
      <c r="E11" s="29">
        <v>0</v>
      </c>
      <c r="H11" s="79">
        <v>44127</v>
      </c>
      <c r="I11" s="30">
        <v>0.4611111111111111</v>
      </c>
      <c r="J11" s="28">
        <v>70.4</v>
      </c>
      <c r="K11" s="74">
        <v>5</v>
      </c>
      <c r="N11" s="85"/>
      <c r="O11" s="94">
        <v>0.4381944444444445</v>
      </c>
      <c r="P11" s="95">
        <v>86.9</v>
      </c>
      <c r="Q11" s="75"/>
      <c r="T11" s="40">
        <v>44106</v>
      </c>
      <c r="U11" s="37" t="s">
        <v>28</v>
      </c>
      <c r="V11" s="38" t="s">
        <v>29</v>
      </c>
      <c r="W11" s="39" t="s">
        <v>18</v>
      </c>
      <c r="X11" s="41">
        <v>0</v>
      </c>
    </row>
    <row r="12" spans="2:24" ht="15.75" customHeight="1">
      <c r="B12" s="31">
        <v>44107</v>
      </c>
      <c r="C12" s="2" t="s">
        <v>18</v>
      </c>
      <c r="D12" s="2" t="s">
        <v>18</v>
      </c>
      <c r="E12" s="29">
        <v>0</v>
      </c>
      <c r="H12" s="85"/>
      <c r="I12" s="30">
        <v>0.53125</v>
      </c>
      <c r="J12" s="28">
        <v>70.4</v>
      </c>
      <c r="K12" s="75"/>
      <c r="N12" s="85"/>
      <c r="O12" s="55">
        <v>0.4451388888888889</v>
      </c>
      <c r="P12" s="56">
        <v>82</v>
      </c>
      <c r="Q12" s="75"/>
      <c r="T12" s="59">
        <v>44107</v>
      </c>
      <c r="U12" s="37" t="s">
        <v>28</v>
      </c>
      <c r="V12" s="38" t="s">
        <v>29</v>
      </c>
      <c r="W12" s="39" t="s">
        <v>18</v>
      </c>
      <c r="X12" s="41">
        <v>0</v>
      </c>
    </row>
    <row r="13" spans="2:24" ht="15.75" customHeight="1">
      <c r="B13" s="31">
        <v>44108</v>
      </c>
      <c r="C13" s="2" t="s">
        <v>18</v>
      </c>
      <c r="D13" s="2" t="s">
        <v>18</v>
      </c>
      <c r="E13" s="29">
        <v>0</v>
      </c>
      <c r="H13" s="85"/>
      <c r="I13" s="30">
        <v>0.5375</v>
      </c>
      <c r="J13" s="28">
        <v>77.5</v>
      </c>
      <c r="K13" s="75"/>
      <c r="N13" s="85"/>
      <c r="O13" s="55">
        <v>0.4513888888888889</v>
      </c>
      <c r="P13" s="56">
        <v>76.5</v>
      </c>
      <c r="Q13" s="75"/>
      <c r="T13" s="42">
        <v>44108</v>
      </c>
      <c r="U13" s="37" t="s">
        <v>28</v>
      </c>
      <c r="V13" s="38" t="s">
        <v>29</v>
      </c>
      <c r="W13" s="39" t="s">
        <v>18</v>
      </c>
      <c r="X13" s="41">
        <v>0</v>
      </c>
    </row>
    <row r="14" spans="2:24" ht="15.75" customHeight="1">
      <c r="B14" s="31">
        <v>44109</v>
      </c>
      <c r="C14" s="2" t="s">
        <v>18</v>
      </c>
      <c r="D14" s="2" t="s">
        <v>18</v>
      </c>
      <c r="E14" s="29">
        <v>0</v>
      </c>
      <c r="H14" s="85"/>
      <c r="I14" s="92">
        <v>0.5430555555555555</v>
      </c>
      <c r="J14" s="93">
        <v>83.6</v>
      </c>
      <c r="K14" s="75"/>
      <c r="N14" s="85"/>
      <c r="O14" s="55">
        <v>0.4826388888888889</v>
      </c>
      <c r="P14" s="56">
        <v>78.2</v>
      </c>
      <c r="Q14" s="75"/>
      <c r="T14" s="40">
        <v>44109</v>
      </c>
      <c r="U14" s="37" t="s">
        <v>28</v>
      </c>
      <c r="V14" s="38" t="s">
        <v>29</v>
      </c>
      <c r="W14" s="39" t="s">
        <v>18</v>
      </c>
      <c r="X14" s="41">
        <v>0</v>
      </c>
    </row>
    <row r="15" spans="2:24" ht="15.75" customHeight="1">
      <c r="B15" s="79">
        <v>44110</v>
      </c>
      <c r="C15" s="30">
        <v>0.7027777777777778</v>
      </c>
      <c r="D15" s="28">
        <v>84.2</v>
      </c>
      <c r="E15" s="74">
        <v>3</v>
      </c>
      <c r="H15" s="86"/>
      <c r="I15" s="30">
        <v>0.5527777777777778</v>
      </c>
      <c r="J15" s="28">
        <v>78</v>
      </c>
      <c r="K15" s="76"/>
      <c r="N15" s="85"/>
      <c r="O15" s="55">
        <v>0.6798611111111111</v>
      </c>
      <c r="P15" s="56">
        <v>77.3</v>
      </c>
      <c r="Q15" s="75"/>
      <c r="T15" s="59">
        <v>44110</v>
      </c>
      <c r="U15" s="37">
        <v>0.7027777777777778</v>
      </c>
      <c r="V15" s="38">
        <v>0.7111111111111111</v>
      </c>
      <c r="W15" s="39">
        <v>95.1</v>
      </c>
      <c r="X15" s="41">
        <v>3</v>
      </c>
    </row>
    <row r="16" spans="2:24" ht="15.75" customHeight="1">
      <c r="B16" s="80"/>
      <c r="C16" s="97">
        <v>0.7076388888888889</v>
      </c>
      <c r="D16" s="98">
        <v>95.1</v>
      </c>
      <c r="E16" s="87"/>
      <c r="H16" s="31">
        <v>44128</v>
      </c>
      <c r="I16" s="2" t="s">
        <v>18</v>
      </c>
      <c r="J16" s="2" t="s">
        <v>20</v>
      </c>
      <c r="K16" s="29">
        <v>0</v>
      </c>
      <c r="N16" s="85"/>
      <c r="O16" s="55">
        <v>0.7208333333333333</v>
      </c>
      <c r="P16" s="56">
        <v>78.4</v>
      </c>
      <c r="Q16" s="75"/>
      <c r="T16" s="59">
        <v>44111</v>
      </c>
      <c r="U16" s="37">
        <v>0.7194444444444444</v>
      </c>
      <c r="V16" s="38">
        <v>0.7222222222222222</v>
      </c>
      <c r="W16" s="39">
        <v>77.1</v>
      </c>
      <c r="X16" s="41">
        <v>2</v>
      </c>
    </row>
    <row r="17" spans="2:24" ht="15.75" customHeight="1">
      <c r="B17" s="81"/>
      <c r="C17" s="30">
        <v>0.7111111111111111</v>
      </c>
      <c r="D17" s="28">
        <v>80.6</v>
      </c>
      <c r="E17" s="88"/>
      <c r="H17" s="31">
        <v>44129</v>
      </c>
      <c r="I17" s="2" t="s">
        <v>20</v>
      </c>
      <c r="J17" s="2" t="s">
        <v>20</v>
      </c>
      <c r="K17" s="29">
        <v>0</v>
      </c>
      <c r="N17" s="85"/>
      <c r="O17" s="55">
        <v>0.7263888888888889</v>
      </c>
      <c r="P17" s="56">
        <v>76.5</v>
      </c>
      <c r="Q17" s="75"/>
      <c r="T17" s="59">
        <v>44112</v>
      </c>
      <c r="U17" s="37">
        <v>0.4298611111111111</v>
      </c>
      <c r="V17" s="38">
        <v>0.5777777777777778</v>
      </c>
      <c r="W17" s="39">
        <v>78.9</v>
      </c>
      <c r="X17" s="41">
        <v>9</v>
      </c>
    </row>
    <row r="18" spans="2:24" ht="15.75" customHeight="1">
      <c r="B18" s="79">
        <v>44111</v>
      </c>
      <c r="C18" s="92">
        <v>0.7194444444444444</v>
      </c>
      <c r="D18" s="93">
        <v>77.1</v>
      </c>
      <c r="E18" s="74">
        <v>2</v>
      </c>
      <c r="H18" s="79">
        <v>44130</v>
      </c>
      <c r="I18" s="30">
        <v>0.4479166666666667</v>
      </c>
      <c r="J18" s="28">
        <v>74</v>
      </c>
      <c r="K18" s="74">
        <v>4</v>
      </c>
      <c r="N18" s="86"/>
      <c r="O18" s="55">
        <v>0.7368055555555556</v>
      </c>
      <c r="P18" s="56">
        <v>75.5</v>
      </c>
      <c r="Q18" s="76"/>
      <c r="T18" s="59">
        <v>44113</v>
      </c>
      <c r="U18" s="37">
        <v>0.4270833333333333</v>
      </c>
      <c r="V18" s="38" t="s">
        <v>9</v>
      </c>
      <c r="W18" s="39">
        <v>71.8</v>
      </c>
      <c r="X18" s="41">
        <v>1</v>
      </c>
    </row>
    <row r="19" spans="2:24" ht="15.75" customHeight="1">
      <c r="B19" s="86"/>
      <c r="C19" s="30">
        <v>0.7222222222222222</v>
      </c>
      <c r="D19" s="28">
        <v>71.5</v>
      </c>
      <c r="E19" s="76"/>
      <c r="H19" s="80"/>
      <c r="I19" s="30">
        <v>0.4513888888888889</v>
      </c>
      <c r="J19" s="28">
        <v>70.7</v>
      </c>
      <c r="K19" s="87"/>
      <c r="N19" s="32">
        <v>44135</v>
      </c>
      <c r="O19" s="2" t="s">
        <v>18</v>
      </c>
      <c r="P19" s="2" t="s">
        <v>18</v>
      </c>
      <c r="Q19" s="3">
        <v>0</v>
      </c>
      <c r="S19" s="43"/>
      <c r="T19" s="59">
        <v>44114</v>
      </c>
      <c r="U19" s="37" t="s">
        <v>9</v>
      </c>
      <c r="V19" s="38" t="s">
        <v>9</v>
      </c>
      <c r="W19" s="39" t="s">
        <v>9</v>
      </c>
      <c r="X19" s="41">
        <v>0</v>
      </c>
    </row>
    <row r="20" spans="2:24" ht="15.75" customHeight="1">
      <c r="B20" s="79">
        <v>44112</v>
      </c>
      <c r="C20" s="55">
        <v>0.4298611111111111</v>
      </c>
      <c r="D20" s="56">
        <v>72.2</v>
      </c>
      <c r="E20" s="74">
        <v>9</v>
      </c>
      <c r="H20" s="80"/>
      <c r="I20" s="30">
        <v>0.4756944444444444</v>
      </c>
      <c r="J20" s="28">
        <v>75.2</v>
      </c>
      <c r="K20" s="87"/>
      <c r="N20" s="27"/>
      <c r="O20" s="14"/>
      <c r="P20" s="19"/>
      <c r="Q20" s="27"/>
      <c r="S20" s="45"/>
      <c r="T20" s="59">
        <v>44115</v>
      </c>
      <c r="U20" s="37" t="s">
        <v>9</v>
      </c>
      <c r="V20" s="38" t="s">
        <v>9</v>
      </c>
      <c r="W20" s="39" t="s">
        <v>9</v>
      </c>
      <c r="X20" s="41">
        <v>0</v>
      </c>
    </row>
    <row r="21" spans="2:24" ht="15.75" customHeight="1">
      <c r="B21" s="85"/>
      <c r="C21" s="55">
        <v>0.43472222222222223</v>
      </c>
      <c r="D21" s="56">
        <v>76</v>
      </c>
      <c r="E21" s="75"/>
      <c r="H21" s="81"/>
      <c r="I21" s="92">
        <v>0.6652777777777777</v>
      </c>
      <c r="J21" s="93">
        <v>78.1</v>
      </c>
      <c r="K21" s="88"/>
      <c r="N21" s="27"/>
      <c r="O21" s="14"/>
      <c r="P21" s="19"/>
      <c r="Q21" s="27"/>
      <c r="S21" s="45"/>
      <c r="T21" s="59">
        <v>44116</v>
      </c>
      <c r="U21" s="37" t="s">
        <v>9</v>
      </c>
      <c r="V21" s="38" t="s">
        <v>9</v>
      </c>
      <c r="W21" s="39" t="s">
        <v>9</v>
      </c>
      <c r="X21" s="41">
        <v>0</v>
      </c>
    </row>
    <row r="22" spans="2:24" ht="15.75" customHeight="1">
      <c r="B22" s="85"/>
      <c r="C22" s="55">
        <v>0.4381944444444445</v>
      </c>
      <c r="D22" s="56">
        <v>71.7</v>
      </c>
      <c r="E22" s="75"/>
      <c r="H22" s="79">
        <v>44131</v>
      </c>
      <c r="I22" s="52">
        <v>0.44375000000000003</v>
      </c>
      <c r="J22" s="53">
        <v>73.9</v>
      </c>
      <c r="K22" s="89">
        <v>7</v>
      </c>
      <c r="N22" s="34"/>
      <c r="O22" s="90"/>
      <c r="P22" s="91"/>
      <c r="Q22" s="33"/>
      <c r="S22" s="45"/>
      <c r="T22" s="59">
        <v>44117</v>
      </c>
      <c r="U22" s="37">
        <v>0.6486111111111111</v>
      </c>
      <c r="V22" s="38" t="s">
        <v>9</v>
      </c>
      <c r="W22" s="39">
        <v>71.5</v>
      </c>
      <c r="X22" s="41">
        <v>1</v>
      </c>
    </row>
    <row r="23" spans="2:24" ht="15.75" customHeight="1">
      <c r="B23" s="85"/>
      <c r="C23" s="55">
        <v>0.4590277777777778</v>
      </c>
      <c r="D23" s="56">
        <v>74.6</v>
      </c>
      <c r="E23" s="75"/>
      <c r="H23" s="85"/>
      <c r="I23" s="52">
        <v>0.45069444444444445</v>
      </c>
      <c r="J23" s="53">
        <v>71.3</v>
      </c>
      <c r="K23" s="89"/>
      <c r="N23" s="34"/>
      <c r="O23" s="90"/>
      <c r="P23" s="91"/>
      <c r="Q23" s="33"/>
      <c r="S23" s="19"/>
      <c r="T23" s="59">
        <v>44118</v>
      </c>
      <c r="U23" s="37">
        <v>0.4986111111111111</v>
      </c>
      <c r="V23" s="38">
        <v>0.7763888888888889</v>
      </c>
      <c r="W23" s="39">
        <v>74.7</v>
      </c>
      <c r="X23" s="41">
        <v>3</v>
      </c>
    </row>
    <row r="24" spans="2:24" ht="15.75" customHeight="1">
      <c r="B24" s="85"/>
      <c r="C24" s="55">
        <v>0.4840277777777778</v>
      </c>
      <c r="D24" s="56">
        <v>70.9</v>
      </c>
      <c r="E24" s="75"/>
      <c r="H24" s="85"/>
      <c r="I24" s="52">
        <v>0.46319444444444446</v>
      </c>
      <c r="J24" s="53">
        <v>72.1</v>
      </c>
      <c r="K24" s="89"/>
      <c r="N24" s="34"/>
      <c r="O24" s="90"/>
      <c r="P24" s="91"/>
      <c r="Q24" s="33"/>
      <c r="S24" s="19"/>
      <c r="T24" s="59">
        <v>44119</v>
      </c>
      <c r="U24" s="37">
        <v>0.4680555555555555</v>
      </c>
      <c r="V24" s="38">
        <v>0.6736111111111112</v>
      </c>
      <c r="W24" s="39">
        <v>88.1</v>
      </c>
      <c r="X24" s="41">
        <v>5</v>
      </c>
    </row>
    <row r="25" spans="2:24" ht="15.75" customHeight="1">
      <c r="B25" s="85"/>
      <c r="C25" s="55">
        <v>0.5333333333333333</v>
      </c>
      <c r="D25" s="56">
        <v>77.4</v>
      </c>
      <c r="E25" s="75"/>
      <c r="H25" s="85"/>
      <c r="I25" s="92">
        <v>0.6770833333333334</v>
      </c>
      <c r="J25" s="93">
        <v>78.1</v>
      </c>
      <c r="K25" s="89"/>
      <c r="N25" s="34"/>
      <c r="O25" s="90"/>
      <c r="P25" s="91"/>
      <c r="Q25" s="33"/>
      <c r="S25" s="19"/>
      <c r="T25" s="59">
        <v>44120</v>
      </c>
      <c r="U25" s="37" t="s">
        <v>9</v>
      </c>
      <c r="V25" s="38" t="s">
        <v>9</v>
      </c>
      <c r="W25" s="39" t="s">
        <v>9</v>
      </c>
      <c r="X25" s="44">
        <v>0</v>
      </c>
    </row>
    <row r="26" spans="2:24" ht="15.75" customHeight="1">
      <c r="B26" s="85"/>
      <c r="C26" s="55">
        <v>0.5347222222222222</v>
      </c>
      <c r="D26" s="56">
        <v>78.7</v>
      </c>
      <c r="E26" s="75"/>
      <c r="H26" s="85"/>
      <c r="I26" s="30">
        <v>0.7083333333333334</v>
      </c>
      <c r="J26" s="28">
        <v>72.9</v>
      </c>
      <c r="K26" s="89"/>
      <c r="N26" s="34"/>
      <c r="O26" s="14"/>
      <c r="P26" s="19"/>
      <c r="Q26" s="33"/>
      <c r="S26" s="19"/>
      <c r="T26" s="59">
        <v>44121</v>
      </c>
      <c r="U26" s="37" t="s">
        <v>9</v>
      </c>
      <c r="V26" s="38" t="s">
        <v>9</v>
      </c>
      <c r="W26" s="39" t="s">
        <v>9</v>
      </c>
      <c r="X26" s="44">
        <v>0</v>
      </c>
    </row>
    <row r="27" spans="2:24" ht="15.75" customHeight="1">
      <c r="B27" s="85"/>
      <c r="C27" s="94">
        <v>0.5520833333333334</v>
      </c>
      <c r="D27" s="95">
        <v>78.9</v>
      </c>
      <c r="E27" s="75"/>
      <c r="H27" s="85"/>
      <c r="I27" s="30">
        <v>0.7659722222222222</v>
      </c>
      <c r="J27" s="28">
        <v>73.5</v>
      </c>
      <c r="K27" s="89"/>
      <c r="N27" s="34"/>
      <c r="O27" s="14"/>
      <c r="P27" s="19"/>
      <c r="Q27" s="33"/>
      <c r="S27" s="19"/>
      <c r="T27" s="59">
        <v>44122</v>
      </c>
      <c r="U27" s="37" t="s">
        <v>9</v>
      </c>
      <c r="V27" s="38" t="s">
        <v>9</v>
      </c>
      <c r="W27" s="39" t="s">
        <v>9</v>
      </c>
      <c r="X27" s="44">
        <v>0</v>
      </c>
    </row>
    <row r="28" spans="2:24" ht="15.75" customHeight="1">
      <c r="B28" s="86"/>
      <c r="C28" s="55">
        <v>0.5777777777777778</v>
      </c>
      <c r="D28" s="56">
        <v>73.7</v>
      </c>
      <c r="E28" s="76"/>
      <c r="H28" s="85"/>
      <c r="I28" s="30">
        <v>0.7729166666666667</v>
      </c>
      <c r="J28" s="28">
        <v>71.5</v>
      </c>
      <c r="K28" s="89"/>
      <c r="N28" s="34"/>
      <c r="O28" s="14"/>
      <c r="P28" s="19"/>
      <c r="Q28" s="33"/>
      <c r="S28" s="19"/>
      <c r="T28" s="59">
        <v>44123</v>
      </c>
      <c r="U28" s="37" t="s">
        <v>9</v>
      </c>
      <c r="V28" s="38" t="s">
        <v>9</v>
      </c>
      <c r="W28" s="39" t="s">
        <v>9</v>
      </c>
      <c r="X28" s="44">
        <v>0</v>
      </c>
    </row>
    <row r="29" spans="2:24" ht="15.75" customHeight="1">
      <c r="B29" s="31">
        <v>44113</v>
      </c>
      <c r="C29" s="92">
        <v>0.4270833333333333</v>
      </c>
      <c r="D29" s="93">
        <v>71.8</v>
      </c>
      <c r="E29" s="29">
        <v>1</v>
      </c>
      <c r="H29" s="79">
        <v>44132</v>
      </c>
      <c r="I29" s="54">
        <v>0.4298611111111111</v>
      </c>
      <c r="J29" s="53">
        <v>77.1</v>
      </c>
      <c r="K29" s="74">
        <v>6</v>
      </c>
      <c r="N29" s="34"/>
      <c r="O29" s="90"/>
      <c r="P29" s="91"/>
      <c r="Q29" s="15"/>
      <c r="S29" s="19"/>
      <c r="T29" s="59">
        <v>44124</v>
      </c>
      <c r="U29" s="37">
        <v>0.6902777777777778</v>
      </c>
      <c r="V29" s="38" t="s">
        <v>9</v>
      </c>
      <c r="W29" s="39">
        <v>76.1</v>
      </c>
      <c r="X29" s="41">
        <v>1</v>
      </c>
    </row>
    <row r="30" spans="2:24" ht="15.75" customHeight="1">
      <c r="B30" s="31">
        <v>44114</v>
      </c>
      <c r="C30" s="2" t="s">
        <v>18</v>
      </c>
      <c r="D30" s="2" t="s">
        <v>18</v>
      </c>
      <c r="E30" s="58">
        <v>0</v>
      </c>
      <c r="H30" s="80"/>
      <c r="I30" s="96">
        <v>0.43333333333333335</v>
      </c>
      <c r="J30" s="93">
        <v>80.3</v>
      </c>
      <c r="K30" s="75"/>
      <c r="N30" s="27"/>
      <c r="O30" s="90"/>
      <c r="P30" s="91"/>
      <c r="Q30" s="15"/>
      <c r="S30" s="19"/>
      <c r="T30" s="59">
        <v>44125</v>
      </c>
      <c r="U30" s="37" t="s">
        <v>9</v>
      </c>
      <c r="V30" s="38" t="s">
        <v>9</v>
      </c>
      <c r="W30" s="39" t="s">
        <v>9</v>
      </c>
      <c r="X30" s="41">
        <v>0</v>
      </c>
    </row>
    <row r="31" spans="2:24" ht="15.75" customHeight="1">
      <c r="B31" s="31">
        <v>44115</v>
      </c>
      <c r="C31" s="2" t="s">
        <v>18</v>
      </c>
      <c r="D31" s="2" t="s">
        <v>18</v>
      </c>
      <c r="E31" s="58">
        <v>0</v>
      </c>
      <c r="H31" s="80"/>
      <c r="I31" s="54">
        <v>0.46388888888888885</v>
      </c>
      <c r="J31" s="53">
        <v>70.7</v>
      </c>
      <c r="K31" s="75"/>
      <c r="N31" s="27"/>
      <c r="O31" s="90"/>
      <c r="P31" s="91"/>
      <c r="Q31" s="15"/>
      <c r="S31" s="19"/>
      <c r="T31" s="59">
        <v>44126</v>
      </c>
      <c r="U31" s="37" t="s">
        <v>9</v>
      </c>
      <c r="V31" s="38" t="s">
        <v>9</v>
      </c>
      <c r="W31" s="39" t="s">
        <v>9</v>
      </c>
      <c r="X31" s="41">
        <v>0</v>
      </c>
    </row>
    <row r="32" spans="2:24" ht="15.75" customHeight="1">
      <c r="B32" s="31">
        <v>44116</v>
      </c>
      <c r="C32" s="2" t="s">
        <v>18</v>
      </c>
      <c r="D32" s="2" t="s">
        <v>18</v>
      </c>
      <c r="E32" s="58">
        <v>0</v>
      </c>
      <c r="H32" s="80"/>
      <c r="I32" s="54">
        <v>0.6923611111111111</v>
      </c>
      <c r="J32" s="53">
        <v>77.3</v>
      </c>
      <c r="K32" s="75"/>
      <c r="N32" s="27"/>
      <c r="O32" s="90"/>
      <c r="P32" s="91"/>
      <c r="Q32" s="15"/>
      <c r="S32" s="19"/>
      <c r="T32" s="59">
        <v>44127</v>
      </c>
      <c r="U32" s="37">
        <v>0.4611111111111111</v>
      </c>
      <c r="V32" s="38">
        <v>0.5527777777777778</v>
      </c>
      <c r="W32" s="39">
        <v>83.6</v>
      </c>
      <c r="X32" s="41">
        <v>5</v>
      </c>
    </row>
    <row r="33" spans="2:24" ht="15.75" customHeight="1">
      <c r="B33" s="31">
        <v>44117</v>
      </c>
      <c r="C33" s="30">
        <v>0.6486111111111111</v>
      </c>
      <c r="D33" s="28">
        <v>71.5</v>
      </c>
      <c r="E33" s="29">
        <v>1</v>
      </c>
      <c r="F33" s="14"/>
      <c r="G33" s="20"/>
      <c r="H33" s="80"/>
      <c r="I33" s="54">
        <v>0.7090277777777777</v>
      </c>
      <c r="J33" s="53">
        <v>75.3</v>
      </c>
      <c r="K33" s="75"/>
      <c r="M33" s="20"/>
      <c r="N33" s="27"/>
      <c r="O33" s="90"/>
      <c r="P33" s="91"/>
      <c r="Q33" s="15"/>
      <c r="T33" s="59">
        <v>44128</v>
      </c>
      <c r="U33" s="37" t="s">
        <v>9</v>
      </c>
      <c r="V33" s="38" t="s">
        <v>9</v>
      </c>
      <c r="W33" s="39" t="s">
        <v>9</v>
      </c>
      <c r="X33" s="41">
        <v>0</v>
      </c>
    </row>
    <row r="34" spans="2:24" ht="15.75" customHeight="1">
      <c r="B34" s="79">
        <v>44118</v>
      </c>
      <c r="C34" s="30">
        <v>0.4986111111111111</v>
      </c>
      <c r="D34" s="28">
        <v>70.6</v>
      </c>
      <c r="E34" s="74">
        <v>3</v>
      </c>
      <c r="H34" s="81"/>
      <c r="I34" s="54">
        <v>0.7125</v>
      </c>
      <c r="J34" s="53">
        <v>76.6</v>
      </c>
      <c r="K34" s="76"/>
      <c r="N34" s="27"/>
      <c r="O34" s="90"/>
      <c r="P34" s="91"/>
      <c r="Q34" s="15"/>
      <c r="S34" s="19"/>
      <c r="T34" s="59">
        <v>44129</v>
      </c>
      <c r="U34" s="37" t="s">
        <v>9</v>
      </c>
      <c r="V34" s="38" t="s">
        <v>9</v>
      </c>
      <c r="W34" s="39" t="s">
        <v>9</v>
      </c>
      <c r="X34" s="41">
        <v>0</v>
      </c>
    </row>
    <row r="35" spans="2:24" ht="15.75" customHeight="1">
      <c r="B35" s="80"/>
      <c r="C35" s="30">
        <v>0.6958333333333333</v>
      </c>
      <c r="D35" s="28">
        <v>72.4</v>
      </c>
      <c r="E35" s="87"/>
      <c r="H35" s="79">
        <v>44133</v>
      </c>
      <c r="I35" s="92">
        <v>0.44236111111111115</v>
      </c>
      <c r="J35" s="93">
        <v>75.7</v>
      </c>
      <c r="K35" s="74">
        <v>8</v>
      </c>
      <c r="N35" s="34"/>
      <c r="O35" s="14"/>
      <c r="P35" s="19"/>
      <c r="Q35" s="15"/>
      <c r="S35" s="46"/>
      <c r="T35" s="59">
        <v>44130</v>
      </c>
      <c r="U35" s="37">
        <v>0.4479166666666667</v>
      </c>
      <c r="V35" s="38">
        <v>0.6652777777777777</v>
      </c>
      <c r="W35" s="39">
        <v>78.1</v>
      </c>
      <c r="X35" s="41">
        <v>4</v>
      </c>
    </row>
    <row r="36" spans="2:24" ht="15.75" customHeight="1">
      <c r="B36" s="81"/>
      <c r="C36" s="30">
        <v>0.7763888888888889</v>
      </c>
      <c r="D36" s="28">
        <v>74.7</v>
      </c>
      <c r="E36" s="88"/>
      <c r="H36" s="85"/>
      <c r="I36" s="30">
        <v>0.44930555555555557</v>
      </c>
      <c r="J36" s="28">
        <v>70.2</v>
      </c>
      <c r="K36" s="75"/>
      <c r="N36" s="34"/>
      <c r="O36" s="14"/>
      <c r="P36" s="19"/>
      <c r="Q36" s="15"/>
      <c r="S36" s="19"/>
      <c r="T36" s="59">
        <v>44131</v>
      </c>
      <c r="U36" s="37">
        <v>0.44375000000000003</v>
      </c>
      <c r="V36" s="38">
        <v>0.7729166666666667</v>
      </c>
      <c r="W36" s="39">
        <v>78.1</v>
      </c>
      <c r="X36" s="41">
        <v>7</v>
      </c>
    </row>
    <row r="37" spans="2:24" ht="15.75" customHeight="1">
      <c r="B37" s="79">
        <v>44119</v>
      </c>
      <c r="C37" s="30">
        <v>0.4680555555555555</v>
      </c>
      <c r="D37" s="28">
        <v>78.5</v>
      </c>
      <c r="E37" s="74">
        <v>5</v>
      </c>
      <c r="H37" s="85"/>
      <c r="I37" s="30">
        <v>0.45416666666666666</v>
      </c>
      <c r="J37" s="28">
        <v>72.5</v>
      </c>
      <c r="K37" s="75"/>
      <c r="N37" s="34"/>
      <c r="O37" s="14"/>
      <c r="P37" s="19"/>
      <c r="Q37" s="15"/>
      <c r="S37" s="19"/>
      <c r="T37" s="59">
        <v>44132</v>
      </c>
      <c r="U37" s="37">
        <v>0.4298611111111111</v>
      </c>
      <c r="V37" s="38">
        <v>0.7125</v>
      </c>
      <c r="W37" s="39">
        <v>80.3</v>
      </c>
      <c r="X37" s="41">
        <v>6</v>
      </c>
    </row>
    <row r="38" spans="2:24" ht="15.75" customHeight="1">
      <c r="B38" s="85"/>
      <c r="C38" s="30">
        <v>0.4798611111111111</v>
      </c>
      <c r="D38" s="28">
        <v>77.9</v>
      </c>
      <c r="E38" s="75"/>
      <c r="H38" s="85"/>
      <c r="I38" s="30">
        <v>0.4597222222222222</v>
      </c>
      <c r="J38" s="28">
        <v>74.2</v>
      </c>
      <c r="K38" s="75"/>
      <c r="N38" s="34"/>
      <c r="O38" s="14"/>
      <c r="P38" s="19"/>
      <c r="Q38" s="15"/>
      <c r="S38" s="45"/>
      <c r="T38" s="59">
        <v>44133</v>
      </c>
      <c r="U38" s="37">
        <v>0.44236111111111115</v>
      </c>
      <c r="V38" s="38">
        <v>0.5395833333333333</v>
      </c>
      <c r="W38" s="39">
        <v>75.7</v>
      </c>
      <c r="X38" s="41">
        <v>8</v>
      </c>
    </row>
    <row r="39" spans="2:24" ht="15.75" customHeight="1">
      <c r="B39" s="85"/>
      <c r="C39" s="92">
        <v>0.4902777777777778</v>
      </c>
      <c r="D39" s="93">
        <v>88.1</v>
      </c>
      <c r="E39" s="75"/>
      <c r="H39" s="85"/>
      <c r="I39" s="30">
        <v>0.4666666666666666</v>
      </c>
      <c r="J39" s="28">
        <v>71.5</v>
      </c>
      <c r="K39" s="75"/>
      <c r="N39" s="34"/>
      <c r="O39" s="14"/>
      <c r="P39" s="19"/>
      <c r="Q39" s="15"/>
      <c r="S39" s="45"/>
      <c r="T39" s="59">
        <v>44134</v>
      </c>
      <c r="U39" s="37">
        <v>0.43472222222222223</v>
      </c>
      <c r="V39" s="38">
        <v>0.7368055555555556</v>
      </c>
      <c r="W39" s="39">
        <v>86.9</v>
      </c>
      <c r="X39" s="41">
        <v>9</v>
      </c>
    </row>
    <row r="40" spans="2:24" ht="15.75" customHeight="1">
      <c r="B40" s="85"/>
      <c r="C40" s="30">
        <v>0.49583333333333335</v>
      </c>
      <c r="D40" s="28">
        <v>74.1</v>
      </c>
      <c r="E40" s="75"/>
      <c r="H40" s="85"/>
      <c r="I40" s="30">
        <v>0.4694444444444445</v>
      </c>
      <c r="J40" s="28">
        <v>70.6</v>
      </c>
      <c r="K40" s="75"/>
      <c r="N40" s="34"/>
      <c r="O40" s="14"/>
      <c r="P40" s="19"/>
      <c r="Q40" s="15"/>
      <c r="S40" s="45"/>
      <c r="T40" s="50">
        <v>44135</v>
      </c>
      <c r="U40" s="57" t="s">
        <v>22</v>
      </c>
      <c r="V40" s="47" t="s">
        <v>21</v>
      </c>
      <c r="W40" s="48" t="s">
        <v>22</v>
      </c>
      <c r="X40" s="49">
        <v>0</v>
      </c>
    </row>
    <row r="41" spans="2:24" ht="15.75" customHeight="1">
      <c r="B41" s="86"/>
      <c r="C41" s="30">
        <v>0.6736111111111112</v>
      </c>
      <c r="D41" s="28">
        <v>71.7</v>
      </c>
      <c r="E41" s="76"/>
      <c r="H41" s="85"/>
      <c r="I41" s="30">
        <v>0.47222222222222227</v>
      </c>
      <c r="J41" s="28">
        <v>74</v>
      </c>
      <c r="K41" s="75"/>
      <c r="N41" s="34"/>
      <c r="O41" s="14"/>
      <c r="P41" s="19"/>
      <c r="Q41" s="15"/>
      <c r="T41" s="51"/>
      <c r="U41" s="14"/>
      <c r="V41" s="14"/>
      <c r="W41" s="19"/>
      <c r="X41" s="15"/>
    </row>
    <row r="42" spans="2:24" ht="15.75" customHeight="1">
      <c r="B42" s="32">
        <v>44120</v>
      </c>
      <c r="C42" s="2" t="s">
        <v>20</v>
      </c>
      <c r="D42" s="2" t="s">
        <v>20</v>
      </c>
      <c r="E42" s="58">
        <v>0</v>
      </c>
      <c r="H42" s="86"/>
      <c r="I42" s="30">
        <v>0.5395833333333333</v>
      </c>
      <c r="J42" s="28">
        <v>71.8</v>
      </c>
      <c r="K42" s="76"/>
      <c r="N42" s="34"/>
      <c r="O42" s="14"/>
      <c r="P42" s="19"/>
      <c r="Q42" s="15"/>
      <c r="T42" s="43"/>
      <c r="U42" s="14"/>
      <c r="V42" s="14"/>
      <c r="W42" s="19"/>
      <c r="X42" s="15"/>
    </row>
    <row r="43" spans="2:17" ht="15.75" customHeight="1">
      <c r="B43" s="32">
        <v>44121</v>
      </c>
      <c r="C43" s="2" t="s">
        <v>18</v>
      </c>
      <c r="D43" s="2" t="s">
        <v>20</v>
      </c>
      <c r="E43" s="58">
        <v>0</v>
      </c>
      <c r="H43" s="34"/>
      <c r="I43" s="14"/>
      <c r="J43" s="19"/>
      <c r="K43" s="33"/>
      <c r="N43" s="34"/>
      <c r="O43" s="14"/>
      <c r="P43" s="19"/>
      <c r="Q43" s="33"/>
    </row>
    <row r="44" spans="2:17" ht="15.75" customHeight="1">
      <c r="B44" s="32">
        <v>44122</v>
      </c>
      <c r="C44" s="2" t="s">
        <v>18</v>
      </c>
      <c r="D44" s="2" t="s">
        <v>18</v>
      </c>
      <c r="E44" s="58">
        <v>0</v>
      </c>
      <c r="H44" s="34"/>
      <c r="I44" s="14"/>
      <c r="J44" s="19"/>
      <c r="K44" s="33"/>
      <c r="N44" s="34"/>
      <c r="O44" s="14"/>
      <c r="P44" s="19"/>
      <c r="Q44" s="33"/>
    </row>
    <row r="45" spans="2:17" ht="14.25">
      <c r="B45" s="32">
        <v>44123</v>
      </c>
      <c r="C45" s="2" t="s">
        <v>20</v>
      </c>
      <c r="D45" s="2" t="s">
        <v>20</v>
      </c>
      <c r="E45" s="58">
        <v>0</v>
      </c>
      <c r="H45" s="27"/>
      <c r="I45" s="14"/>
      <c r="J45" s="19"/>
      <c r="K45" s="27"/>
      <c r="N45" s="27"/>
      <c r="O45" s="14"/>
      <c r="P45" s="19"/>
      <c r="Q45" s="27"/>
    </row>
    <row r="46" spans="2:17" ht="14.25">
      <c r="B46" s="32">
        <v>44124</v>
      </c>
      <c r="C46" s="96">
        <v>0.6902777777777778</v>
      </c>
      <c r="D46" s="93">
        <v>76.1</v>
      </c>
      <c r="E46" s="58">
        <v>1</v>
      </c>
      <c r="H46" s="27"/>
      <c r="I46" s="14"/>
      <c r="J46" s="19"/>
      <c r="K46" s="27"/>
      <c r="N46" s="27"/>
      <c r="O46" s="14"/>
      <c r="P46" s="19"/>
      <c r="Q46" s="27"/>
    </row>
    <row r="47" spans="2:17" ht="14.25">
      <c r="B47" s="32">
        <v>44125</v>
      </c>
      <c r="C47" s="2" t="s">
        <v>20</v>
      </c>
      <c r="D47" s="2" t="s">
        <v>20</v>
      </c>
      <c r="E47" s="58">
        <v>0</v>
      </c>
      <c r="H47" s="27"/>
      <c r="I47" s="14"/>
      <c r="J47" s="19"/>
      <c r="K47" s="27"/>
      <c r="N47" s="27"/>
      <c r="O47" s="14"/>
      <c r="P47" s="19"/>
      <c r="Q47" s="27"/>
    </row>
    <row r="48" ht="14.25"/>
    <row r="50" spans="20:24" ht="13.5">
      <c r="T50" s="64" t="s">
        <v>10</v>
      </c>
      <c r="U50" s="64"/>
      <c r="V50" s="64"/>
      <c r="W50" s="23" t="s">
        <v>12</v>
      </c>
      <c r="X50" s="21" t="s">
        <v>11</v>
      </c>
    </row>
    <row r="51" spans="20:24" ht="13.5">
      <c r="T51" s="26">
        <f>MIN(U10:U40)</f>
        <v>0.4270833333333333</v>
      </c>
      <c r="U51" s="22" t="s">
        <v>23</v>
      </c>
      <c r="V51" s="22">
        <f>MAX(U10:V40)</f>
        <v>0.7763888888888889</v>
      </c>
      <c r="W51" s="25">
        <f>MAX(W10:W40)</f>
        <v>95.1</v>
      </c>
      <c r="X51" s="24">
        <f>SUM(X10:X40)</f>
        <v>64</v>
      </c>
    </row>
  </sheetData>
  <sheetProtection/>
  <mergeCells count="48">
    <mergeCell ref="N10:N18"/>
    <mergeCell ref="Q10:Q18"/>
    <mergeCell ref="H35:H42"/>
    <mergeCell ref="K35:K42"/>
    <mergeCell ref="N1:Q1"/>
    <mergeCell ref="O4:Q4"/>
    <mergeCell ref="N8:N9"/>
    <mergeCell ref="O8:O9"/>
    <mergeCell ref="P8:P9"/>
    <mergeCell ref="Q8:Q9"/>
    <mergeCell ref="B37:B41"/>
    <mergeCell ref="E37:E41"/>
    <mergeCell ref="H11:H15"/>
    <mergeCell ref="K11:K15"/>
    <mergeCell ref="H18:H21"/>
    <mergeCell ref="K18:K21"/>
    <mergeCell ref="H22:H28"/>
    <mergeCell ref="K22:K28"/>
    <mergeCell ref="H29:H34"/>
    <mergeCell ref="K29:K34"/>
    <mergeCell ref="B18:B19"/>
    <mergeCell ref="E18:E19"/>
    <mergeCell ref="B20:B28"/>
    <mergeCell ref="E20:E28"/>
    <mergeCell ref="B34:B36"/>
    <mergeCell ref="E34:E36"/>
    <mergeCell ref="T50:V50"/>
    <mergeCell ref="U8:V8"/>
    <mergeCell ref="W8:W9"/>
    <mergeCell ref="X8:X9"/>
    <mergeCell ref="B15:B17"/>
    <mergeCell ref="E15:E17"/>
    <mergeCell ref="U6:V6"/>
    <mergeCell ref="B8:B9"/>
    <mergeCell ref="C8:C9"/>
    <mergeCell ref="D8:D9"/>
    <mergeCell ref="E8:E9"/>
    <mergeCell ref="H8:H9"/>
    <mergeCell ref="I8:I9"/>
    <mergeCell ref="J8:J9"/>
    <mergeCell ref="K8:K9"/>
    <mergeCell ref="T8:T9"/>
    <mergeCell ref="B1:E1"/>
    <mergeCell ref="H1:K1"/>
    <mergeCell ref="T1:X1"/>
    <mergeCell ref="C4:E4"/>
    <mergeCell ref="I4:K4"/>
    <mergeCell ref="U4:X4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6" r:id="rId2"/>
  <colBreaks count="3" manualBreakCount="3">
    <brk id="6" max="47" man="1"/>
    <brk id="12" max="47" man="1"/>
    <brk id="18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岩本薫</cp:lastModifiedBy>
  <cp:lastPrinted>2020-03-18T00:50:33Z</cp:lastPrinted>
  <dcterms:created xsi:type="dcterms:W3CDTF">2013-06-20T01:17:37Z</dcterms:created>
  <dcterms:modified xsi:type="dcterms:W3CDTF">2020-11-16T10:56:12Z</dcterms:modified>
  <cp:category/>
  <cp:version/>
  <cp:contentType/>
  <cp:contentStatus/>
</cp:coreProperties>
</file>