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8" yWindow="368" windowWidth="20452" windowHeight="9870"/>
  </bookViews>
  <sheets>
    <sheet name="見積書（売却）" sheetId="1" r:id="rId1"/>
  </sheets>
  <definedNames>
    <definedName name="_xlnm.Print_Area" localSheetId="0">'見積書（売却）'!$A$1:$G$21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<sst xmlns="http://schemas.openxmlformats.org/spreadsheetml/2006/main" xmlns:r="http://schemas.openxmlformats.org/officeDocument/2006/relationships" count="19" uniqueCount="19">
  <si>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提案金額　合計</t>
    <rPh sb="0" eb="2">
      <t>テイアン</t>
    </rPh>
    <rPh sb="2" eb="4">
      <t>キンガク</t>
    </rPh>
    <rPh sb="5" eb="7">
      <t>ゴウケイ</t>
    </rPh>
    <phoneticPr fontId="1"/>
  </si>
  <si>
    <t>単位</t>
    <rPh sb="0" eb="2">
      <t>タンイ</t>
    </rPh>
    <phoneticPr fontId="1"/>
  </si>
  <si>
    <t>項目</t>
    <rPh sb="0" eb="2">
      <t>コウモク</t>
    </rPh>
    <phoneticPr fontId="1"/>
  </si>
  <si>
    <t>・各項目の金額欄に小数点以下が生じた場合は、小数点以下を切捨てとする（自動計算）。</t>
    <rPh sb="1" eb="4">
      <t>カクコウモク</t>
    </rPh>
    <rPh sb="5" eb="7">
      <t>キンガク</t>
    </rPh>
    <rPh sb="7" eb="8">
      <t>ラン</t>
    </rPh>
    <rPh sb="9" eb="12">
      <t>ショウスウテン</t>
    </rPh>
    <rPh sb="12" eb="14">
      <t>イカ</t>
    </rPh>
    <rPh sb="15" eb="16">
      <t>ショウ</t>
    </rPh>
    <rPh sb="18" eb="20">
      <t>バアイ</t>
    </rPh>
    <rPh sb="22" eb="25">
      <t>ショウスウテン</t>
    </rPh>
    <rPh sb="25" eb="27">
      <t>イカ</t>
    </rPh>
    <rPh sb="28" eb="30">
      <t>キリス</t>
    </rPh>
    <rPh sb="35" eb="37">
      <t>ジドウ</t>
    </rPh>
    <rPh sb="37" eb="39">
      <t>ケイサン</t>
    </rPh>
    <phoneticPr fontId="1"/>
  </si>
  <si>
    <t>数量</t>
    <rPh sb="0" eb="2">
      <t>スウリョウ</t>
    </rPh>
    <phoneticPr fontId="1"/>
  </si>
  <si>
    <t>kWh/年</t>
    <rPh sb="4" eb="5">
      <t>ネン</t>
    </rPh>
    <phoneticPr fontId="4"/>
  </si>
  <si>
    <t>金額(円)</t>
    <rPh sb="0" eb="2">
      <t>キンガク</t>
    </rPh>
    <rPh sb="3" eb="4">
      <t>エン</t>
    </rPh>
    <phoneticPr fontId="1"/>
  </si>
  <si>
    <t>【注意事項】</t>
    <rPh sb="1" eb="3">
      <t>チュウイ</t>
    </rPh>
    <rPh sb="3" eb="5">
      <t>ジコウ</t>
    </rPh>
    <phoneticPr fontId="1"/>
  </si>
  <si>
    <t>提案見積書（売却）</t>
    <rPh sb="0" eb="2">
      <t>テイアン</t>
    </rPh>
    <rPh sb="2" eb="5">
      <t>ミツモリショ</t>
    </rPh>
    <rPh sb="6" eb="8">
      <t>バイキャク</t>
    </rPh>
    <phoneticPr fontId="1"/>
  </si>
  <si>
    <t>1 川小田小水力発電所 電力料金</t>
    <rPh sb="2" eb="3">
      <t>カワ</t>
    </rPh>
    <rPh sb="3" eb="5">
      <t>オダ</t>
    </rPh>
    <rPh sb="5" eb="6">
      <t>ショウ</t>
    </rPh>
    <rPh sb="6" eb="8">
      <t>スイリョク</t>
    </rPh>
    <rPh sb="8" eb="10">
      <t>ハツデン</t>
    </rPh>
    <rPh sb="10" eb="11">
      <t>ショ</t>
    </rPh>
    <rPh sb="12" eb="14">
      <t>デンリョク</t>
    </rPh>
    <rPh sb="14" eb="16">
      <t>リョウキン</t>
    </rPh>
    <phoneticPr fontId="1"/>
  </si>
  <si>
    <t>・黄色セルに単価金額（税抜き）を記載すること。※単価は小数点第2位までとする。</t>
    <rPh sb="1" eb="3">
      <t>キイロ</t>
    </rPh>
    <rPh sb="6" eb="8">
      <t>タンカ</t>
    </rPh>
    <rPh sb="8" eb="10">
      <t>キンガク</t>
    </rPh>
    <rPh sb="11" eb="12">
      <t>ゼイ</t>
    </rPh>
    <rPh sb="12" eb="13">
      <t>ヌ</t>
    </rPh>
    <rPh sb="16" eb="18">
      <t>キサイ</t>
    </rPh>
    <phoneticPr fontId="1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</si>
  <si>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1"/>
  </si>
  <si>
    <t>単価</t>
    <rPh sb="0" eb="2">
      <t>タンカ</t>
    </rPh>
    <phoneticPr fontId="1"/>
  </si>
  <si>
    <t>小計（税込）</t>
    <rPh sb="0" eb="2">
      <t>ショウケイ</t>
    </rPh>
    <rPh sb="3" eb="5">
      <t>ゼイコ</t>
    </rPh>
    <phoneticPr fontId="1"/>
  </si>
  <si>
    <t>・1 の電力量は、令和3年度の実績値である。</t>
    <rPh sb="4" eb="6">
      <t>デンリョク</t>
    </rPh>
    <rPh sb="6" eb="7">
      <t>リョウ</t>
    </rPh>
    <rPh sb="9" eb="11">
      <t>レイワ</t>
    </rPh>
    <rPh sb="12" eb="14">
      <t>ネンド</t>
    </rPh>
    <rPh sb="15" eb="18">
      <t>ジッセキチ</t>
    </rPh>
    <phoneticPr fontId="1"/>
  </si>
  <si>
    <t>電力量料金（税抜き）</t>
    <rPh sb="0" eb="2">
      <t>デンリョク</t>
    </rPh>
    <rPh sb="2" eb="3">
      <t>リョウ</t>
    </rPh>
    <rPh sb="3" eb="5">
      <t>リョウキン</t>
    </rPh>
    <rPh sb="6" eb="7">
      <t>ゼイ</t>
    </rPh>
    <rPh sb="7" eb="8">
      <t>ヌ</t>
    </rPh>
    <phoneticPr fontId="1"/>
  </si>
  <si>
    <t>本業務の見積金額は次のとおりです。</t>
    <rPh sb="0" eb="1">
      <t>ホン</t>
    </rPh>
    <rPh sb="1" eb="3">
      <t>ギョウム</t>
    </rPh>
    <rPh sb="4" eb="6">
      <t>ミツモリ</t>
    </rPh>
    <rPh sb="6" eb="8">
      <t>キンガク</t>
    </rPh>
    <rPh sb="9" eb="10">
      <t>ツギ</t>
    </rPh>
    <phoneticPr fontId="1"/>
  </si>
  <si>
    <t>　件名：川小田小水力発電所の非FIT電力売却</t>
    <rPh sb="1" eb="3">
      <t>ケンメイ</t>
    </rPh>
    <rPh sb="4" eb="5">
      <t>カワ</t>
    </rPh>
    <rPh sb="5" eb="7">
      <t>オダ</t>
    </rPh>
    <rPh sb="7" eb="8">
      <t>ショウ</t>
    </rPh>
    <rPh sb="8" eb="10">
      <t>スイリョク</t>
    </rPh>
    <rPh sb="10" eb="12">
      <t>ハツデン</t>
    </rPh>
    <rPh sb="12" eb="13">
      <t>ショ</t>
    </rPh>
    <rPh sb="14" eb="15">
      <t>ヒ</t>
    </rPh>
    <rPh sb="18" eb="20">
      <t>デンリョク</t>
    </rPh>
    <rPh sb="20" eb="22">
      <t>バイキャク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</si>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</sst>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&quot;金&quot;#,##0&quot;円(税込)&quot;"/>
    <numFmt numFmtId="177" formatCode="#,##0_ "/>
    <numFmt numFmtId="178" formatCode="0.00;&quot;▲ &quot;0.00"/>
    <numFmt numFmtId="179" formatCode="#,##0&quot; &quot;;&quot;▲&quot;#,##0&quot; &quot;"/>
  </numFmts>
  <fonts count="5">
    <font>
      <sz val="11"/>
      <color theme="1"/>
      <name val="メイリオ"/>
      <family val="3"/>
    </font>
    <font>
      <sz val="6"/>
      <color auto="1"/>
      <name val="メイリオ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6"/>
      <color auto="1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8" fontId="2" fillId="3" borderId="3" xfId="0" applyNumberFormat="1" applyFont="1" applyFill="1" applyBorder="1" applyProtection="1">
      <alignment vertical="center"/>
      <protection locked="0"/>
    </xf>
    <xf numFmtId="178" fontId="2" fillId="0" borderId="5" xfId="0" applyNumberFormat="1" applyFont="1" applyBorder="1" applyProtection="1">
      <alignment vertical="center"/>
      <protection locked="0"/>
    </xf>
    <xf numFmtId="178" fontId="2" fillId="0" borderId="6" xfId="0" applyNumberFormat="1" applyFont="1" applyBorder="1" applyProtection="1">
      <alignment vertical="center"/>
      <protection locked="0"/>
    </xf>
    <xf numFmtId="179" fontId="2" fillId="0" borderId="3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F20"/>
  <sheetViews>
    <sheetView tabSelected="1" view="pageBreakPreview" zoomScaleSheetLayoutView="100" workbookViewId="0">
      <selection activeCell="B3" sqref="B3:F4"/>
    </sheetView>
  </sheetViews>
  <sheetFormatPr defaultColWidth="8.83203125" defaultRowHeight="13.5"/>
  <cols>
    <col min="1" max="1" width="1.77734375" style="1" customWidth="1"/>
    <col min="2" max="2" width="24.77734375" style="1" customWidth="1"/>
    <col min="3" max="3" width="8.77734375" style="1" customWidth="1"/>
    <col min="4" max="4" width="6.77734375" style="1" customWidth="1"/>
    <col min="5" max="5" width="10.77734375" style="1" customWidth="1"/>
    <col min="6" max="6" width="15.77734375" style="1" customWidth="1"/>
    <col min="7" max="7" width="1.77734375" style="1" customWidth="1"/>
    <col min="8" max="16384" width="8.83203125" style="1"/>
  </cols>
  <sheetData>
    <row r="1" spans="1:6" ht="15" customHeight="1"/>
    <row r="2" spans="1:6" ht="15" customHeight="1">
      <c r="B2" s="1" t="s">
        <v>18</v>
      </c>
    </row>
    <row r="3" spans="1:6" ht="15" customHeight="1">
      <c r="B3" s="4" t="s">
        <v>8</v>
      </c>
      <c r="C3" s="4"/>
      <c r="D3" s="4"/>
      <c r="E3" s="4"/>
      <c r="F3" s="4"/>
    </row>
    <row r="4" spans="1:6" ht="15" customHeight="1">
      <c r="B4" s="4"/>
      <c r="C4" s="4"/>
      <c r="D4" s="4"/>
      <c r="E4" s="4"/>
      <c r="F4" s="4"/>
    </row>
    <row r="5" spans="1:6" ht="15" customHeight="1"/>
    <row r="6" spans="1:6" ht="15" customHeight="1">
      <c r="B6" s="1" t="s">
        <v>16</v>
      </c>
    </row>
    <row r="7" spans="1:6" ht="15" customHeight="1">
      <c r="B7" s="1" t="s">
        <v>17</v>
      </c>
    </row>
    <row r="8" spans="1:6" ht="15" customHeight="1"/>
    <row r="9" spans="1:6" ht="30" customHeight="1">
      <c r="B9" s="5" t="s">
        <v>0</v>
      </c>
      <c r="C9" s="10" t="str">
        <f>IFERROR(F13+F14,"")</f>
        <v/>
      </c>
      <c r="D9" s="10"/>
      <c r="E9" s="10"/>
    </row>
    <row r="10" spans="1:6" ht="15" customHeight="1"/>
    <row r="11" spans="1:6" ht="15" customHeight="1">
      <c r="B11" s="1" t="s">
        <v>9</v>
      </c>
    </row>
    <row r="12" spans="1:6" ht="15" customHeight="1">
      <c r="B12" s="6" t="s">
        <v>2</v>
      </c>
      <c r="C12" s="6" t="s">
        <v>4</v>
      </c>
      <c r="D12" s="6" t="s">
        <v>1</v>
      </c>
      <c r="E12" s="6" t="s">
        <v>12</v>
      </c>
      <c r="F12" s="6" t="s">
        <v>6</v>
      </c>
    </row>
    <row r="13" spans="1:6" ht="30" customHeight="1">
      <c r="A13" s="2"/>
      <c r="B13" s="7" t="s">
        <v>15</v>
      </c>
      <c r="C13" s="11">
        <v>2719824</v>
      </c>
      <c r="D13" s="14" t="s">
        <v>5</v>
      </c>
      <c r="E13" s="17"/>
      <c r="F13" s="20" t="str">
        <f>IF(C13*E13=0,"",ROUNDDOWN(C13*E13,0))</f>
        <v/>
      </c>
    </row>
    <row r="14" spans="1:6" ht="30" customHeight="1">
      <c r="A14" s="2"/>
      <c r="B14" s="8" t="s">
        <v>11</v>
      </c>
      <c r="C14" s="12"/>
      <c r="D14" s="15"/>
      <c r="E14" s="18"/>
      <c r="F14" s="21" t="str">
        <f>IFERROR(ROUNDDOWN(F13*0.1,0),"")</f>
        <v/>
      </c>
    </row>
    <row r="15" spans="1:6" ht="30" customHeight="1">
      <c r="A15" s="3"/>
      <c r="B15" s="9" t="s">
        <v>13</v>
      </c>
      <c r="C15" s="13"/>
      <c r="D15" s="16"/>
      <c r="E15" s="19"/>
      <c r="F15" s="22" t="str">
        <f>IF(SUM(F13:F14)=0,"",SUM(F13:F14))</f>
        <v/>
      </c>
    </row>
    <row r="16" spans="1:6" ht="15" customHeight="1"/>
    <row r="17" spans="2:2" ht="15" customHeight="1">
      <c r="B17" s="1" t="s">
        <v>7</v>
      </c>
    </row>
    <row r="18" spans="2:2" ht="15" customHeight="1">
      <c r="B18" s="1" t="s">
        <v>10</v>
      </c>
    </row>
    <row r="19" spans="2:2" ht="15" customHeight="1">
      <c r="B19" s="1" t="s">
        <v>3</v>
      </c>
    </row>
    <row r="20" spans="2:2" ht="15" customHeight="1">
      <c r="B20" s="1" t="s">
        <v>14</v>
      </c>
    </row>
    <row r="21" spans="2:2" ht="15" customHeight="1"/>
    <row r="22" spans="2:2" ht="15" customHeight="1"/>
    <row r="23" spans="2:2" ht="15" customHeight="1"/>
    <row r="24" spans="2:2" ht="15" customHeight="1"/>
    <row r="25" spans="2:2" ht="15" customHeight="1"/>
    <row r="26" spans="2:2" ht="15" customHeight="1"/>
    <row r="27" spans="2:2" ht="19.5" customHeight="1"/>
    <row r="29" spans="2:2" ht="19.5" customHeight="1"/>
  </sheetData>
  <mergeCells count="2">
    <mergeCell ref="C9:E9"/>
    <mergeCell ref="B3:F4"/>
  </mergeCells>
  <phoneticPr fontId="1"/>
  <pageMargins left="0.70866141732283472" right="0.70866141732283472" top="0.39370078740157483" bottom="0.3937007874015748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見積書（売却）</vt:lpstr>
    </vt:vector>
  </TitlesOfParts>
  <Company>北広島町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新中達也</dc:creator>
  <cp:lastModifiedBy>新中　達也</cp:lastModifiedBy>
  <cp:lastPrinted>2023-04-24T06:02:17Z</cp:lastPrinted>
  <dcterms:created xsi:type="dcterms:W3CDTF">2023-04-17T04:53:41Z</dcterms:created>
  <dcterms:modified xsi:type="dcterms:W3CDTF">2023-05-22T09:49:34Z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2023-05-22T09:49:34Z</vt:filetime>
  </property>
</Properties>
</file>