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940" windowHeight="7650" tabRatio="598" activeTab="11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</sheets>
  <externalReferences>
    <externalReference r:id="rId15"/>
  </externalReferences>
  <definedNames>
    <definedName name="_xlnm.Print_Area" localSheetId="6">'10月'!$A$1:$L$48</definedName>
    <definedName name="_xlnm.Print_Area" localSheetId="7">'11月'!$A$1:$L$48</definedName>
    <definedName name="_xlnm.Print_Area" localSheetId="8">'12月'!$A$1:$L$48</definedName>
    <definedName name="_xlnm.Print_Area" localSheetId="9">'1月'!$A$1:$L$48</definedName>
    <definedName name="_xlnm.Print_Area" localSheetId="10">'2月'!$A$1:$L$48</definedName>
    <definedName name="_xlnm.Print_Area" localSheetId="11">'3月'!$A$1:$L$48</definedName>
    <definedName name="_xlnm.Print_Area" localSheetId="0">'4月'!$A$1:$G$48</definedName>
    <definedName name="_xlnm.Print_Area" localSheetId="1">'5月'!$A$1:$L$52</definedName>
    <definedName name="_xlnm.Print_Area" localSheetId="2">'6月'!$A$1:$L$48</definedName>
    <definedName name="_xlnm.Print_Area" localSheetId="3">'7月'!$A$1:$L$48</definedName>
    <definedName name="_xlnm.Print_Area" localSheetId="4">'8月'!$A$1:$L$48</definedName>
    <definedName name="_xlnm.Print_Area" localSheetId="5">'9月'!$A$1:$L$48</definedName>
  </definedNames>
  <calcPr fullCalcOnLoad="1"/>
</workbook>
</file>

<file path=xl/sharedStrings.xml><?xml version="1.0" encoding="utf-8"?>
<sst xmlns="http://schemas.openxmlformats.org/spreadsheetml/2006/main" count="870" uniqueCount="65">
  <si>
    <t>音の大きさ
（最大値）</t>
  </si>
  <si>
    <t>測 定 期 間</t>
  </si>
  <si>
    <t>測 定 箇 所</t>
  </si>
  <si>
    <t>騒音測定器による航空機騒音の測定結果</t>
  </si>
  <si>
    <t>測 定 対 象</t>
  </si>
  <si>
    <t>発 生 回 数</t>
  </si>
  <si>
    <t>測 定 日</t>
  </si>
  <si>
    <t>発生時間</t>
  </si>
  <si>
    <t>1日あたりの
発生回数</t>
  </si>
  <si>
    <t>広島県山県郡北広島町川小田75　芸北支所</t>
  </si>
  <si>
    <t>初回</t>
  </si>
  <si>
    <t>最終</t>
  </si>
  <si>
    <t>－</t>
  </si>
  <si>
    <t>発生時間帯</t>
  </si>
  <si>
    <t>騒音ﾚﾍﾞﾙ最大値</t>
  </si>
  <si>
    <t>回数/月</t>
  </si>
  <si>
    <t>平成30年4月1日　～　平成30年4月30日</t>
  </si>
  <si>
    <t>騒音レベルが70dB以上の航空機騒音</t>
  </si>
  <si>
    <t>～</t>
  </si>
  <si>
    <t>平成30年5月1日　～　平成30年5月15日</t>
  </si>
  <si>
    <t>平成30年5月16日　～　平成30年5月31日</t>
  </si>
  <si>
    <t>騒音レベルが70dB以上の航空機騒音</t>
  </si>
  <si>
    <t>－</t>
  </si>
  <si>
    <t>－</t>
  </si>
  <si>
    <t>平成30年6月1日　～　平成30年6月15日</t>
  </si>
  <si>
    <t>平成30年6月16日　～　平成30年6月30日</t>
  </si>
  <si>
    <t>騒音レベルが70dB以上の航空機騒音</t>
  </si>
  <si>
    <t>－</t>
  </si>
  <si>
    <t>平成30年7月1日　～　平成30年7月15日</t>
  </si>
  <si>
    <t>平成30年7月16日　～　平成30年7月31日</t>
  </si>
  <si>
    <t>騒音レベルが70dB以上の航空機騒音</t>
  </si>
  <si>
    <t>－</t>
  </si>
  <si>
    <t>平成30年8月1日　～　平成30年8月15日</t>
  </si>
  <si>
    <t>平成30年8月16日　～　平成30年8月31日</t>
  </si>
  <si>
    <t>騒音レベルが70dB以上の航空機騒音</t>
  </si>
  <si>
    <t>－</t>
  </si>
  <si>
    <t>平成30年9月1日　～　平成30年9月15日</t>
  </si>
  <si>
    <t>平成30年9月16日　～　平成30年9月30日</t>
  </si>
  <si>
    <t>騒音レベルが70dB以上の航空機騒音</t>
  </si>
  <si>
    <t>－</t>
  </si>
  <si>
    <t>平成30年10月1日　～　平成30年10月15日</t>
  </si>
  <si>
    <t>平成30年10月16日　～　平成30年10月31日</t>
  </si>
  <si>
    <t>騒音レベルが70dB以上の航空機騒音</t>
  </si>
  <si>
    <t>－</t>
  </si>
  <si>
    <t>平成30年11月1日　～　平成30年11月15日</t>
  </si>
  <si>
    <t>平成30年11月16日　～　平成30年11月30日</t>
  </si>
  <si>
    <t>騒音レベルが70dB以上の航空機騒音</t>
  </si>
  <si>
    <t>－</t>
  </si>
  <si>
    <t>平成30年12月1日　～　平成30年12月15日</t>
  </si>
  <si>
    <t>平成30年12月16日　～　平成30年12月31日</t>
  </si>
  <si>
    <t>－</t>
  </si>
  <si>
    <t>平成31年1月1日　～　平成31年1月15日</t>
  </si>
  <si>
    <t>平成31年1月16日　～　平成31年1月31日</t>
  </si>
  <si>
    <t>騒音レベルが70dB以上の航空機騒音</t>
  </si>
  <si>
    <t>－</t>
  </si>
  <si>
    <t>平成31年2月1日　～　平成31年2月15日</t>
  </si>
  <si>
    <t>騒音レベルが70dB以上の航空機騒音</t>
  </si>
  <si>
    <t>－</t>
  </si>
  <si>
    <t>備考；1日8:53から17:17までは、測定機器トラブルのため欠測である。</t>
  </si>
  <si>
    <t>平成31年2月16日　～　平成31年2月28日</t>
  </si>
  <si>
    <t>平成31年3月1日　～　平成31年3月15日</t>
  </si>
  <si>
    <t>平成31年3月16日　～　平成31年3月31日</t>
  </si>
  <si>
    <t>騒音レベルが70dB以上の航空機騒音</t>
  </si>
  <si>
    <t>－</t>
  </si>
  <si>
    <t>－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</si>
</sst>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&quot;回&quot;"/>
    <numFmt numFmtId="178" formatCode="0\ &quot;回&quot;"/>
    <numFmt numFmtId="179" formatCode="0\ &quot;dB&quot;"/>
    <numFmt numFmtId="180" formatCode="[&lt;=999]000;[&lt;=99999]000\-00;000\-0000"/>
    <numFmt numFmtId="181" formatCode="0.0\ &quot;dB&quot;"/>
    <numFmt numFmtId="182" formatCode="h:mm;@"/>
    <numFmt numFmtId="183" formatCode="mmm\-yyyy"/>
    <numFmt numFmtId="184" formatCode="0.0\ &quot;dB※2）&quot;"/>
    <numFmt numFmtId="185" formatCode="0.0;[Red]0.0"/>
    <numFmt numFmtId="18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ゴシック"/>
      <family val="3"/>
    </font>
    <font>
      <sz val="6"/>
      <color indexed="8"/>
      <name val="ＭＳ ゴシック"/>
      <family val="3"/>
    </font>
    <font>
      <sz val="7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180" fontId="2" fillId="0" borderId="17" xfId="0" applyNumberFormat="1" applyFont="1" applyBorder="1" applyAlignment="1">
      <alignment horizontal="center" vertical="center"/>
    </xf>
    <xf numFmtId="180" fontId="2" fillId="0" borderId="18" xfId="0" applyNumberFormat="1" applyFont="1" applyBorder="1" applyAlignment="1">
      <alignment vertical="center"/>
    </xf>
    <xf numFmtId="180" fontId="2" fillId="0" borderId="19" xfId="0" applyNumberFormat="1" applyFont="1" applyBorder="1" applyAlignment="1">
      <alignment vertical="center"/>
    </xf>
    <xf numFmtId="0" fontId="2" fillId="0" borderId="15" xfId="0" applyFont="1" applyBorder="1" applyAlignment="1">
      <alignment horizontal="left" vertical="center" indent="1"/>
    </xf>
    <xf numFmtId="0" fontId="2" fillId="0" borderId="18" xfId="0" applyFont="1" applyBorder="1" applyAlignment="1">
      <alignment horizontal="left" vertical="center" indent="1"/>
    </xf>
    <xf numFmtId="180" fontId="2" fillId="0" borderId="18" xfId="0" applyNumberFormat="1" applyFont="1" applyBorder="1" applyAlignment="1">
      <alignment horizontal="left" vertical="center" indent="1"/>
    </xf>
    <xf numFmtId="0" fontId="2" fillId="0" borderId="0" xfId="0" applyFont="1" applyBorder="1" applyAlignment="1">
      <alignment vertical="center"/>
    </xf>
    <xf numFmtId="181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distributed" vertical="center" indent="1"/>
    </xf>
    <xf numFmtId="20" fontId="2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horizontal="distributed" vertical="center" indent="1"/>
    </xf>
    <xf numFmtId="0" fontId="2" fillId="0" borderId="20" xfId="0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distributed" vertical="center" indent="1"/>
    </xf>
    <xf numFmtId="182" fontId="2" fillId="0" borderId="21" xfId="0" applyNumberFormat="1" applyFont="1" applyBorder="1" applyAlignment="1">
      <alignment horizontal="center" vertical="center"/>
    </xf>
    <xf numFmtId="182" fontId="2" fillId="0" borderId="22" xfId="0" applyNumberFormat="1" applyFont="1" applyBorder="1" applyAlignment="1">
      <alignment horizontal="center" vertical="center"/>
    </xf>
    <xf numFmtId="181" fontId="2" fillId="0" borderId="23" xfId="0" applyNumberFormat="1" applyFont="1" applyBorder="1" applyAlignment="1">
      <alignment horizontal="center" vertical="center"/>
    </xf>
    <xf numFmtId="178" fontId="2" fillId="0" borderId="24" xfId="0" applyNumberFormat="1" applyFont="1" applyBorder="1" applyAlignment="1">
      <alignment horizontal="center" vertical="center"/>
    </xf>
    <xf numFmtId="178" fontId="2" fillId="0" borderId="25" xfId="0" applyNumberFormat="1" applyFont="1" applyBorder="1" applyAlignment="1">
      <alignment horizontal="center" vertical="center"/>
    </xf>
    <xf numFmtId="176" fontId="2" fillId="0" borderId="26" xfId="0" applyNumberFormat="1" applyFont="1" applyBorder="1" applyAlignment="1">
      <alignment horizontal="distributed" vertical="center" indent="1"/>
    </xf>
    <xf numFmtId="184" fontId="2" fillId="0" borderId="0" xfId="0" applyNumberFormat="1" applyFont="1" applyBorder="1" applyAlignment="1">
      <alignment horizontal="center" vertical="center"/>
    </xf>
    <xf numFmtId="181" fontId="2" fillId="0" borderId="27" xfId="0" applyNumberFormat="1" applyFont="1" applyBorder="1" applyAlignment="1">
      <alignment horizontal="center" vertical="center"/>
    </xf>
    <xf numFmtId="178" fontId="2" fillId="0" borderId="28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182" fontId="2" fillId="0" borderId="0" xfId="0" applyNumberFormat="1" applyFont="1" applyAlignment="1">
      <alignment horizontal="right" vertical="center"/>
    </xf>
    <xf numFmtId="182" fontId="2" fillId="0" borderId="0" xfId="0" applyNumberFormat="1" applyFont="1" applyAlignment="1">
      <alignment horizontal="center" vertical="center"/>
    </xf>
    <xf numFmtId="181" fontId="2" fillId="0" borderId="0" xfId="0" applyNumberFormat="1" applyFont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81" fontId="2" fillId="0" borderId="30" xfId="0" applyNumberFormat="1" applyFont="1" applyBorder="1" applyAlignment="1">
      <alignment horizontal="center" vertical="center"/>
    </xf>
    <xf numFmtId="182" fontId="2" fillId="0" borderId="31" xfId="0" applyNumberFormat="1" applyFont="1" applyBorder="1" applyAlignment="1">
      <alignment horizontal="center" vertical="center"/>
    </xf>
    <xf numFmtId="182" fontId="2" fillId="0" borderId="32" xfId="0" applyNumberFormat="1" applyFont="1" applyBorder="1" applyAlignment="1">
      <alignment horizontal="center" vertical="center"/>
    </xf>
    <xf numFmtId="20" fontId="4" fillId="0" borderId="0" xfId="0" applyNumberFormat="1" applyFont="1" applyBorder="1" applyAlignment="1">
      <alignment horizontal="left" vertical="center"/>
    </xf>
    <xf numFmtId="178" fontId="2" fillId="0" borderId="11" xfId="0" applyNumberFormat="1" applyFont="1" applyBorder="1" applyAlignment="1">
      <alignment horizontal="left" vertical="center" indent="1"/>
    </xf>
    <xf numFmtId="176" fontId="2" fillId="0" borderId="33" xfId="0" applyNumberFormat="1" applyFont="1" applyFill="1" applyBorder="1" applyAlignment="1">
      <alignment horizontal="distributed" vertical="center" indent="1"/>
    </xf>
    <xf numFmtId="178" fontId="2" fillId="0" borderId="34" xfId="0" applyNumberFormat="1" applyFont="1" applyBorder="1" applyAlignment="1">
      <alignment horizontal="center" vertical="center"/>
    </xf>
    <xf numFmtId="176" fontId="2" fillId="0" borderId="35" xfId="0" applyNumberFormat="1" applyFont="1" applyFill="1" applyBorder="1" applyAlignment="1">
      <alignment horizontal="distributed" vertical="center" indent="1"/>
    </xf>
    <xf numFmtId="178" fontId="2" fillId="0" borderId="36" xfId="0" applyNumberFormat="1" applyFont="1" applyFill="1" applyBorder="1" applyAlignment="1">
      <alignment horizontal="center" vertical="center"/>
    </xf>
    <xf numFmtId="20" fontId="2" fillId="0" borderId="29" xfId="0" applyNumberFormat="1" applyFont="1" applyBorder="1" applyAlignment="1">
      <alignment horizontal="center" vertical="center"/>
    </xf>
    <xf numFmtId="181" fontId="2" fillId="0" borderId="10" xfId="0" applyNumberFormat="1" applyFont="1" applyFill="1" applyBorder="1" applyAlignment="1">
      <alignment horizontal="center" vertical="center"/>
    </xf>
    <xf numFmtId="181" fontId="2" fillId="0" borderId="10" xfId="0" applyNumberFormat="1" applyFont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178" fontId="2" fillId="0" borderId="36" xfId="0" applyNumberFormat="1" applyFont="1" applyBorder="1" applyAlignment="1">
      <alignment horizontal="center" vertical="center"/>
    </xf>
    <xf numFmtId="178" fontId="2" fillId="0" borderId="38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176" fontId="2" fillId="0" borderId="40" xfId="0" applyNumberFormat="1" applyFont="1" applyFill="1" applyBorder="1" applyAlignment="1">
      <alignment horizontal="distributed" vertical="center" indent="1"/>
    </xf>
    <xf numFmtId="0" fontId="2" fillId="0" borderId="40" xfId="0" applyFont="1" applyBorder="1" applyAlignment="1">
      <alignment horizontal="center" vertical="center"/>
    </xf>
    <xf numFmtId="178" fontId="2" fillId="0" borderId="40" xfId="0" applyNumberFormat="1" applyFont="1" applyBorder="1" applyAlignment="1">
      <alignment horizontal="center" vertical="center"/>
    </xf>
    <xf numFmtId="178" fontId="2" fillId="0" borderId="38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distributed" vertical="center" indent="1"/>
    </xf>
    <xf numFmtId="178" fontId="2" fillId="0" borderId="41" xfId="0" applyNumberFormat="1" applyFont="1" applyBorder="1" applyAlignment="1">
      <alignment horizontal="center" vertical="center"/>
    </xf>
    <xf numFmtId="20" fontId="2" fillId="0" borderId="37" xfId="0" applyNumberFormat="1" applyFont="1" applyBorder="1" applyAlignment="1">
      <alignment horizontal="center" vertical="center"/>
    </xf>
    <xf numFmtId="181" fontId="2" fillId="0" borderId="39" xfId="0" applyNumberFormat="1" applyFont="1" applyFill="1" applyBorder="1" applyAlignment="1">
      <alignment horizontal="center" vertical="center"/>
    </xf>
    <xf numFmtId="176" fontId="2" fillId="0" borderId="40" xfId="0" applyNumberFormat="1" applyFont="1" applyFill="1" applyBorder="1" applyAlignment="1">
      <alignment vertical="center"/>
    </xf>
    <xf numFmtId="20" fontId="2" fillId="0" borderId="40" xfId="0" applyNumberFormat="1" applyFont="1" applyBorder="1" applyAlignment="1">
      <alignment horizontal="center" vertical="center"/>
    </xf>
    <xf numFmtId="181" fontId="2" fillId="0" borderId="40" xfId="0" applyNumberFormat="1" applyFont="1" applyFill="1" applyBorder="1" applyAlignment="1">
      <alignment horizontal="center" vertical="center"/>
    </xf>
    <xf numFmtId="178" fontId="2" fillId="0" borderId="4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82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8" fontId="2" fillId="0" borderId="31" xfId="0" applyNumberFormat="1" applyFont="1" applyBorder="1" applyAlignment="1">
      <alignment horizontal="left" vertical="center" indent="1"/>
    </xf>
    <xf numFmtId="178" fontId="2" fillId="0" borderId="42" xfId="0" applyNumberFormat="1" applyFont="1" applyBorder="1" applyAlignment="1">
      <alignment horizontal="left" vertical="center" indent="1"/>
    </xf>
    <xf numFmtId="0" fontId="2" fillId="0" borderId="3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176" fontId="2" fillId="0" borderId="33" xfId="0" applyNumberFormat="1" applyFont="1" applyFill="1" applyBorder="1" applyAlignment="1">
      <alignment horizontal="distributed" vertical="center" indent="1"/>
    </xf>
    <xf numFmtId="176" fontId="2" fillId="0" borderId="45" xfId="0" applyNumberFormat="1" applyFont="1" applyFill="1" applyBorder="1" applyAlignment="1">
      <alignment horizontal="distributed" vertical="center" indent="1"/>
    </xf>
    <xf numFmtId="176" fontId="2" fillId="0" borderId="13" xfId="0" applyNumberFormat="1" applyFont="1" applyFill="1" applyBorder="1" applyAlignment="1">
      <alignment horizontal="distributed" vertical="center" indent="1"/>
    </xf>
    <xf numFmtId="178" fontId="2" fillId="0" borderId="36" xfId="0" applyNumberFormat="1" applyFont="1" applyBorder="1" applyAlignment="1">
      <alignment horizontal="center" vertical="center"/>
    </xf>
    <xf numFmtId="178" fontId="2" fillId="0" borderId="46" xfId="0" applyNumberFormat="1" applyFont="1" applyBorder="1" applyAlignment="1">
      <alignment horizontal="center" vertical="center"/>
    </xf>
    <xf numFmtId="178" fontId="2" fillId="0" borderId="44" xfId="0" applyNumberFormat="1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76" fontId="2" fillId="0" borderId="40" xfId="0" applyNumberFormat="1" applyFont="1" applyFill="1" applyBorder="1" applyAlignment="1">
      <alignment vertical="center"/>
    </xf>
    <xf numFmtId="0" fontId="0" fillId="0" borderId="45" xfId="0" applyBorder="1" applyAlignment="1">
      <alignment horizontal="distributed" vertical="center" indent="1"/>
    </xf>
    <xf numFmtId="0" fontId="0" fillId="0" borderId="13" xfId="0" applyBorder="1" applyAlignment="1">
      <alignment horizontal="distributed" vertical="center" indent="1"/>
    </xf>
    <xf numFmtId="0" fontId="0" fillId="0" borderId="46" xfId="0" applyBorder="1" applyAlignment="1">
      <alignment vertical="center"/>
    </xf>
    <xf numFmtId="0" fontId="0" fillId="0" borderId="44" xfId="0" applyBorder="1" applyAlignment="1">
      <alignment vertical="center"/>
    </xf>
    <xf numFmtId="20" fontId="2" fillId="0" borderId="48" xfId="0" applyNumberFormat="1" applyFont="1" applyBorder="1" applyAlignment="1">
      <alignment horizontal="center" vertical="center"/>
    </xf>
    <xf numFmtId="178" fontId="2" fillId="0" borderId="0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40</xdr:row>
      <xdr:rowOff>9525</xdr:rowOff>
    </xdr:from>
    <xdr:to>
      <xdr:col>5</xdr:col>
      <xdr:colOff>1181100</xdr:colOff>
      <xdr:row>47</xdr:row>
      <xdr:rowOff>161925</xdr:rowOff>
    </xdr:to>
    <xdr:grpSp>
      <xdr:nvGrpSpPr>
        <xdr:cNvPr id="1" name="Group 66"/>
        <xdr:cNvGrpSpPr>
          <a:grpSpLocks/>
        </xdr:cNvGrpSpPr>
      </xdr:nvGrpSpPr>
      <xdr:grpSpPr>
        <a:xfrm>
          <a:off x="209550" y="8143875"/>
          <a:ext cx="5448300" cy="1495425"/>
          <a:chOff x="2457" y="892"/>
          <a:chExt cx="572" cy="117"/>
        </a:xfrm>
        <a:solidFill>
          <a:srgbClr val="FFFFFF"/>
        </a:solidFill>
      </xdr:grpSpPr>
      <xdr:sp>
        <xdr:nvSpPr>
          <xdr:cNvPr id="2" name="Text Box 67"/>
          <xdr:cNvSpPr txBox="1">
            <a:spLocks noChangeArrowheads="1"/>
          </xdr:cNvSpPr>
        </xdr:nvSpPr>
        <xdr:spPr>
          <a:xfrm>
            <a:off x="2457" y="892"/>
            <a:ext cx="157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騒音の大きさの例</a:t>
            </a:r>
          </a:p>
        </xdr:txBody>
      </xdr:sp>
      <xdr:sp>
        <xdr:nvSpPr>
          <xdr:cNvPr id="3" name="Text Box 68"/>
          <xdr:cNvSpPr txBox="1">
            <a:spLocks noChangeArrowheads="1"/>
          </xdr:cNvSpPr>
        </xdr:nvSpPr>
        <xdr:spPr>
          <a:xfrm>
            <a:off x="2776" y="996"/>
            <a:ext cx="253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広島県ホームページ「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eco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ひろしま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～環境情報サイト～」より</a:t>
            </a:r>
          </a:p>
        </xdr:txBody>
      </xdr:sp>
      <xdr:grpSp>
        <xdr:nvGrpSpPr>
          <xdr:cNvPr id="4" name="Group 69"/>
          <xdr:cNvGrpSpPr>
            <a:grpSpLocks/>
          </xdr:cNvGrpSpPr>
        </xdr:nvGrpSpPr>
        <xdr:grpSpPr>
          <a:xfrm>
            <a:off x="2457" y="909"/>
            <a:ext cx="572" cy="86"/>
            <a:chOff x="2457" y="909"/>
            <a:chExt cx="572" cy="86"/>
          </a:xfrm>
          <a:solidFill>
            <a:srgbClr val="FFFFFF"/>
          </a:solidFill>
        </xdr:grpSpPr>
        <xdr:sp>
          <xdr:nvSpPr>
            <xdr:cNvPr id="5" name="Text Box 70"/>
            <xdr:cNvSpPr txBox="1">
              <a:spLocks noChangeArrowheads="1"/>
            </xdr:cNvSpPr>
          </xdr:nvSpPr>
          <xdr:spPr>
            <a:xfrm>
              <a:off x="2459" y="913"/>
              <a:ext cx="278" cy="8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：飛行機のエンジン近く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110dB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：自動車の警笛（前方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ｍ）、リベット打ち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100dB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：電車が通るときのガードの下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90dB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：大声による独唱、騒々しい工場の中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80dB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：地下鉄の車内、ピアノの演奏（前方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70dB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：電話のベル、騒々しい事務所の中、騒々しい街頭</a:t>
              </a:r>
            </a:p>
          </xdr:txBody>
        </xdr:sp>
        <xdr:sp>
          <xdr:nvSpPr>
            <xdr:cNvPr id="6" name="Text Box 71"/>
            <xdr:cNvSpPr txBox="1">
              <a:spLocks noChangeArrowheads="1"/>
            </xdr:cNvSpPr>
          </xdr:nvSpPr>
          <xdr:spPr>
            <a:xfrm>
              <a:off x="2731" y="913"/>
              <a:ext cx="298" cy="7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60dB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：静かな乗用車、普通の会話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50dB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：静かな事務所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40dB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：市内の深夜、図書館、静かな住宅地の昼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30dB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：郊外の深夜、ささやき声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：木の葉の触れ合う音、置時計の秒針の音（前方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</a:p>
          </xdr:txBody>
        </xdr:sp>
        <xdr:sp>
          <xdr:nvSpPr>
            <xdr:cNvPr id="7" name="Rectangle 72"/>
            <xdr:cNvSpPr>
              <a:spLocks/>
            </xdr:cNvSpPr>
          </xdr:nvSpPr>
          <xdr:spPr>
            <a:xfrm>
              <a:off x="2457" y="909"/>
              <a:ext cx="572" cy="86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40</xdr:row>
      <xdr:rowOff>0</xdr:rowOff>
    </xdr:from>
    <xdr:to>
      <xdr:col>10</xdr:col>
      <xdr:colOff>1209675</xdr:colOff>
      <xdr:row>46</xdr:row>
      <xdr:rowOff>76200</xdr:rowOff>
    </xdr:to>
    <xdr:grpSp>
      <xdr:nvGrpSpPr>
        <xdr:cNvPr id="1" name="Group 9"/>
        <xdr:cNvGrpSpPr>
          <a:grpSpLocks/>
        </xdr:cNvGrpSpPr>
      </xdr:nvGrpSpPr>
      <xdr:grpSpPr>
        <a:xfrm>
          <a:off x="5943600" y="8134350"/>
          <a:ext cx="5514975" cy="1219200"/>
          <a:chOff x="2457" y="892"/>
          <a:chExt cx="572" cy="117"/>
        </a:xfrm>
        <a:solidFill>
          <a:srgbClr val="FFFFFF"/>
        </a:solidFill>
      </xdr:grpSpPr>
      <xdr:sp>
        <xdr:nvSpPr>
          <xdr:cNvPr id="2" name="Text Box 10"/>
          <xdr:cNvSpPr txBox="1">
            <a:spLocks noChangeArrowheads="1"/>
          </xdr:cNvSpPr>
        </xdr:nvSpPr>
        <xdr:spPr>
          <a:xfrm>
            <a:off x="2457" y="892"/>
            <a:ext cx="157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騒音の大きさの例</a:t>
            </a:r>
          </a:p>
        </xdr:txBody>
      </xdr:sp>
      <xdr:sp>
        <xdr:nvSpPr>
          <xdr:cNvPr id="3" name="Text Box 11"/>
          <xdr:cNvSpPr txBox="1">
            <a:spLocks noChangeArrowheads="1"/>
          </xdr:cNvSpPr>
        </xdr:nvSpPr>
        <xdr:spPr>
          <a:xfrm>
            <a:off x="2776" y="996"/>
            <a:ext cx="253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広島県ホームページ「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eco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ひろしま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～環境情報サイト～」より</a:t>
            </a:r>
          </a:p>
        </xdr:txBody>
      </xdr:sp>
      <xdr:grpSp>
        <xdr:nvGrpSpPr>
          <xdr:cNvPr id="4" name="Group 12"/>
          <xdr:cNvGrpSpPr>
            <a:grpSpLocks/>
          </xdr:cNvGrpSpPr>
        </xdr:nvGrpSpPr>
        <xdr:grpSpPr>
          <a:xfrm>
            <a:off x="2457" y="909"/>
            <a:ext cx="572" cy="86"/>
            <a:chOff x="2457" y="909"/>
            <a:chExt cx="572" cy="86"/>
          </a:xfrm>
          <a:solidFill>
            <a:srgbClr val="FFFFFF"/>
          </a:solidFill>
        </xdr:grpSpPr>
        <xdr:sp>
          <xdr:nvSpPr>
            <xdr:cNvPr id="5" name="Text Box 13"/>
            <xdr:cNvSpPr txBox="1">
              <a:spLocks noChangeArrowheads="1"/>
            </xdr:cNvSpPr>
          </xdr:nvSpPr>
          <xdr:spPr>
            <a:xfrm>
              <a:off x="2459" y="913"/>
              <a:ext cx="278" cy="8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：飛行機のエンジン近く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110dB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：自動車の警笛（前方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ｍ）、リベット打ち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100dB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：電車が通るときのガードの下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90dB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：大声による独唱、騒々しい工場の中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80dB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：地下鉄の車内、ピアノの演奏（前方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70dB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：電話のベル、騒々しい事務所の中、騒々しい街頭</a:t>
              </a:r>
            </a:p>
          </xdr:txBody>
        </xdr:sp>
        <xdr:sp>
          <xdr:nvSpPr>
            <xdr:cNvPr id="6" name="Text Box 14"/>
            <xdr:cNvSpPr txBox="1">
              <a:spLocks noChangeArrowheads="1"/>
            </xdr:cNvSpPr>
          </xdr:nvSpPr>
          <xdr:spPr>
            <a:xfrm>
              <a:off x="2731" y="913"/>
              <a:ext cx="298" cy="7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60dB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：静かな乗用車、普通の会話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50dB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：静かな事務所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40dB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：市内の深夜、図書館、静かな住宅地の昼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30dB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：郊外の深夜、ささやき声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：木の葉の触れ合う音、置時計の秒針の音（前方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</a:p>
          </xdr:txBody>
        </xdr:sp>
        <xdr:sp>
          <xdr:nvSpPr>
            <xdr:cNvPr id="7" name="Rectangle 15"/>
            <xdr:cNvSpPr>
              <a:spLocks/>
            </xdr:cNvSpPr>
          </xdr:nvSpPr>
          <xdr:spPr>
            <a:xfrm>
              <a:off x="2457" y="909"/>
              <a:ext cx="572" cy="86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40</xdr:row>
      <xdr:rowOff>0</xdr:rowOff>
    </xdr:from>
    <xdr:to>
      <xdr:col>11</xdr:col>
      <xdr:colOff>0</xdr:colOff>
      <xdr:row>46</xdr:row>
      <xdr:rowOff>76200</xdr:rowOff>
    </xdr:to>
    <xdr:grpSp>
      <xdr:nvGrpSpPr>
        <xdr:cNvPr id="1" name="Group 9"/>
        <xdr:cNvGrpSpPr>
          <a:grpSpLocks/>
        </xdr:cNvGrpSpPr>
      </xdr:nvGrpSpPr>
      <xdr:grpSpPr>
        <a:xfrm>
          <a:off x="5943600" y="8134350"/>
          <a:ext cx="5572125" cy="1219200"/>
          <a:chOff x="2457" y="892"/>
          <a:chExt cx="572" cy="117"/>
        </a:xfrm>
        <a:solidFill>
          <a:srgbClr val="FFFFFF"/>
        </a:solidFill>
      </xdr:grpSpPr>
      <xdr:sp>
        <xdr:nvSpPr>
          <xdr:cNvPr id="2" name="Text Box 10"/>
          <xdr:cNvSpPr txBox="1">
            <a:spLocks noChangeArrowheads="1"/>
          </xdr:cNvSpPr>
        </xdr:nvSpPr>
        <xdr:spPr>
          <a:xfrm>
            <a:off x="2457" y="892"/>
            <a:ext cx="157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騒音の大きさの例</a:t>
            </a:r>
          </a:p>
        </xdr:txBody>
      </xdr:sp>
      <xdr:sp>
        <xdr:nvSpPr>
          <xdr:cNvPr id="3" name="Text Box 11"/>
          <xdr:cNvSpPr txBox="1">
            <a:spLocks noChangeArrowheads="1"/>
          </xdr:cNvSpPr>
        </xdr:nvSpPr>
        <xdr:spPr>
          <a:xfrm>
            <a:off x="2776" y="996"/>
            <a:ext cx="253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広島県ホームページ「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eco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ひろしま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～環境情報サイト～」より</a:t>
            </a:r>
          </a:p>
        </xdr:txBody>
      </xdr:sp>
      <xdr:grpSp>
        <xdr:nvGrpSpPr>
          <xdr:cNvPr id="4" name="Group 12"/>
          <xdr:cNvGrpSpPr>
            <a:grpSpLocks/>
          </xdr:cNvGrpSpPr>
        </xdr:nvGrpSpPr>
        <xdr:grpSpPr>
          <a:xfrm>
            <a:off x="2457" y="909"/>
            <a:ext cx="572" cy="86"/>
            <a:chOff x="2457" y="909"/>
            <a:chExt cx="572" cy="86"/>
          </a:xfrm>
          <a:solidFill>
            <a:srgbClr val="FFFFFF"/>
          </a:solidFill>
        </xdr:grpSpPr>
        <xdr:sp>
          <xdr:nvSpPr>
            <xdr:cNvPr id="5" name="Text Box 13"/>
            <xdr:cNvSpPr txBox="1">
              <a:spLocks noChangeArrowheads="1"/>
            </xdr:cNvSpPr>
          </xdr:nvSpPr>
          <xdr:spPr>
            <a:xfrm>
              <a:off x="2459" y="913"/>
              <a:ext cx="278" cy="8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：飛行機のエンジン近く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110dB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：自動車の警笛（前方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ｍ）、リベット打ち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100dB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：電車が通るときのガードの下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90dB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：大声による独唱、騒々しい工場の中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80dB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：地下鉄の車内、ピアノの演奏（前方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70dB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：電話のベル、騒々しい事務所の中、騒々しい街頭</a:t>
              </a:r>
            </a:p>
          </xdr:txBody>
        </xdr:sp>
        <xdr:sp>
          <xdr:nvSpPr>
            <xdr:cNvPr id="6" name="Text Box 14"/>
            <xdr:cNvSpPr txBox="1">
              <a:spLocks noChangeArrowheads="1"/>
            </xdr:cNvSpPr>
          </xdr:nvSpPr>
          <xdr:spPr>
            <a:xfrm>
              <a:off x="2731" y="913"/>
              <a:ext cx="298" cy="7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60dB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：静かな乗用車、普通の会話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50dB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：静かな事務所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40dB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：市内の深夜、図書館、静かな住宅地の昼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30dB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：郊外の深夜、ささやき声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：木の葉の触れ合う音、置時計の秒針の音（前方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</a:p>
          </xdr:txBody>
        </xdr:sp>
        <xdr:sp>
          <xdr:nvSpPr>
            <xdr:cNvPr id="7" name="Rectangle 15"/>
            <xdr:cNvSpPr>
              <a:spLocks/>
            </xdr:cNvSpPr>
          </xdr:nvSpPr>
          <xdr:spPr>
            <a:xfrm>
              <a:off x="2457" y="909"/>
              <a:ext cx="572" cy="86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43</xdr:row>
      <xdr:rowOff>28575</xdr:rowOff>
    </xdr:from>
    <xdr:to>
      <xdr:col>12</xdr:col>
      <xdr:colOff>0</xdr:colOff>
      <xdr:row>48</xdr:row>
      <xdr:rowOff>142875</xdr:rowOff>
    </xdr:to>
    <xdr:grpSp>
      <xdr:nvGrpSpPr>
        <xdr:cNvPr id="1" name="Group 38"/>
        <xdr:cNvGrpSpPr>
          <a:grpSpLocks/>
        </xdr:cNvGrpSpPr>
      </xdr:nvGrpSpPr>
      <xdr:grpSpPr>
        <a:xfrm>
          <a:off x="6115050" y="8763000"/>
          <a:ext cx="5524500" cy="1114425"/>
          <a:chOff x="2457" y="892"/>
          <a:chExt cx="572" cy="117"/>
        </a:xfrm>
        <a:solidFill>
          <a:srgbClr val="FFFFFF"/>
        </a:solidFill>
      </xdr:grpSpPr>
      <xdr:sp>
        <xdr:nvSpPr>
          <xdr:cNvPr id="2" name="Text Box 39"/>
          <xdr:cNvSpPr txBox="1">
            <a:spLocks noChangeArrowheads="1"/>
          </xdr:cNvSpPr>
        </xdr:nvSpPr>
        <xdr:spPr>
          <a:xfrm>
            <a:off x="2457" y="892"/>
            <a:ext cx="157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騒音の大きさの例</a:t>
            </a:r>
          </a:p>
        </xdr:txBody>
      </xdr:sp>
      <xdr:sp>
        <xdr:nvSpPr>
          <xdr:cNvPr id="3" name="Text Box 40"/>
          <xdr:cNvSpPr txBox="1">
            <a:spLocks noChangeArrowheads="1"/>
          </xdr:cNvSpPr>
        </xdr:nvSpPr>
        <xdr:spPr>
          <a:xfrm>
            <a:off x="2776" y="996"/>
            <a:ext cx="253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広島県ホームページ「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eco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ひろしま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～環境情報サイト～」より</a:t>
            </a:r>
          </a:p>
        </xdr:txBody>
      </xdr:sp>
      <xdr:grpSp>
        <xdr:nvGrpSpPr>
          <xdr:cNvPr id="4" name="Group 41"/>
          <xdr:cNvGrpSpPr>
            <a:grpSpLocks/>
          </xdr:cNvGrpSpPr>
        </xdr:nvGrpSpPr>
        <xdr:grpSpPr>
          <a:xfrm>
            <a:off x="2457" y="909"/>
            <a:ext cx="572" cy="86"/>
            <a:chOff x="2457" y="909"/>
            <a:chExt cx="572" cy="86"/>
          </a:xfrm>
          <a:solidFill>
            <a:srgbClr val="FFFFFF"/>
          </a:solidFill>
        </xdr:grpSpPr>
        <xdr:sp>
          <xdr:nvSpPr>
            <xdr:cNvPr id="5" name="Text Box 42"/>
            <xdr:cNvSpPr txBox="1">
              <a:spLocks noChangeArrowheads="1"/>
            </xdr:cNvSpPr>
          </xdr:nvSpPr>
          <xdr:spPr>
            <a:xfrm>
              <a:off x="2459" y="913"/>
              <a:ext cx="278" cy="79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：飛行機のエンジン近く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110dB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：自動車の警笛（前方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ｍ）、リベット打ち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100dB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：電車が通るときのガードの下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90dB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：大声による独唱、騒々しい工場の中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80dB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：地下鉄の車内、ピアノの演奏（前方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70dB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：電話のベル、騒々しい事務所の中、騒々しい街頭</a:t>
              </a:r>
            </a:p>
          </xdr:txBody>
        </xdr:sp>
        <xdr:sp>
          <xdr:nvSpPr>
            <xdr:cNvPr id="6" name="Text Box 43"/>
            <xdr:cNvSpPr txBox="1">
              <a:spLocks noChangeArrowheads="1"/>
            </xdr:cNvSpPr>
          </xdr:nvSpPr>
          <xdr:spPr>
            <a:xfrm>
              <a:off x="2731" y="913"/>
              <a:ext cx="298" cy="7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60dB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：静かな乗用車、普通の会話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50dB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：静かな事務所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40dB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：市内の深夜、図書館、静かな住宅地の昼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30dB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：郊外の深夜、ささやき声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：木の葉の触れ合う音、置時計の秒針の音（前方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</a:p>
          </xdr:txBody>
        </xdr:sp>
        <xdr:sp>
          <xdr:nvSpPr>
            <xdr:cNvPr id="7" name="Rectangle 44"/>
            <xdr:cNvSpPr>
              <a:spLocks/>
            </xdr:cNvSpPr>
          </xdr:nvSpPr>
          <xdr:spPr>
            <a:xfrm>
              <a:off x="2457" y="909"/>
              <a:ext cx="572" cy="86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40</xdr:row>
      <xdr:rowOff>0</xdr:rowOff>
    </xdr:from>
    <xdr:to>
      <xdr:col>10</xdr:col>
      <xdr:colOff>1143000</xdr:colOff>
      <xdr:row>46</xdr:row>
      <xdr:rowOff>0</xdr:rowOff>
    </xdr:to>
    <xdr:grpSp>
      <xdr:nvGrpSpPr>
        <xdr:cNvPr id="1" name="Group 9"/>
        <xdr:cNvGrpSpPr>
          <a:grpSpLocks/>
        </xdr:cNvGrpSpPr>
      </xdr:nvGrpSpPr>
      <xdr:grpSpPr>
        <a:xfrm>
          <a:off x="5943600" y="8134350"/>
          <a:ext cx="5448300" cy="1143000"/>
          <a:chOff x="2457" y="892"/>
          <a:chExt cx="572" cy="117"/>
        </a:xfrm>
        <a:solidFill>
          <a:srgbClr val="FFFFFF"/>
        </a:solidFill>
      </xdr:grpSpPr>
      <xdr:sp>
        <xdr:nvSpPr>
          <xdr:cNvPr id="2" name="Text Box 10"/>
          <xdr:cNvSpPr txBox="1">
            <a:spLocks noChangeArrowheads="1"/>
          </xdr:cNvSpPr>
        </xdr:nvSpPr>
        <xdr:spPr>
          <a:xfrm>
            <a:off x="2457" y="892"/>
            <a:ext cx="157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騒音の大きさの例</a:t>
            </a:r>
          </a:p>
        </xdr:txBody>
      </xdr:sp>
      <xdr:sp>
        <xdr:nvSpPr>
          <xdr:cNvPr id="3" name="Text Box 11"/>
          <xdr:cNvSpPr txBox="1">
            <a:spLocks noChangeArrowheads="1"/>
          </xdr:cNvSpPr>
        </xdr:nvSpPr>
        <xdr:spPr>
          <a:xfrm>
            <a:off x="2776" y="996"/>
            <a:ext cx="253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広島県ホームページ「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eco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ひろしま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～環境情報サイト～」より</a:t>
            </a:r>
          </a:p>
        </xdr:txBody>
      </xdr:sp>
      <xdr:grpSp>
        <xdr:nvGrpSpPr>
          <xdr:cNvPr id="4" name="Group 12"/>
          <xdr:cNvGrpSpPr>
            <a:grpSpLocks/>
          </xdr:cNvGrpSpPr>
        </xdr:nvGrpSpPr>
        <xdr:grpSpPr>
          <a:xfrm>
            <a:off x="2457" y="909"/>
            <a:ext cx="572" cy="86"/>
            <a:chOff x="2457" y="909"/>
            <a:chExt cx="572" cy="86"/>
          </a:xfrm>
          <a:solidFill>
            <a:srgbClr val="FFFFFF"/>
          </a:solidFill>
        </xdr:grpSpPr>
        <xdr:sp>
          <xdr:nvSpPr>
            <xdr:cNvPr id="5" name="Text Box 13"/>
            <xdr:cNvSpPr txBox="1">
              <a:spLocks noChangeArrowheads="1"/>
            </xdr:cNvSpPr>
          </xdr:nvSpPr>
          <xdr:spPr>
            <a:xfrm>
              <a:off x="2459" y="911"/>
              <a:ext cx="278" cy="9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：飛行機のエンジン近く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110dB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：自動車の警笛（前方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ｍ）、リベット打ち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100dB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：電車が通るときのガードの下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90dB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：大声による独唱、騒々しい工場の中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80dB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：地下鉄の車内、ピアノの演奏（前方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70dB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：電話のベル、騒々しい事務所の中、騒々しい街頭</a:t>
              </a:r>
            </a:p>
          </xdr:txBody>
        </xdr:sp>
        <xdr:sp>
          <xdr:nvSpPr>
            <xdr:cNvPr id="6" name="Text Box 14"/>
            <xdr:cNvSpPr txBox="1">
              <a:spLocks noChangeArrowheads="1"/>
            </xdr:cNvSpPr>
          </xdr:nvSpPr>
          <xdr:spPr>
            <a:xfrm>
              <a:off x="2731" y="911"/>
              <a:ext cx="298" cy="9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60dB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：静かな乗用車、普通の会話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50dB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：静かな事務所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40dB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：市内の深夜、図書館、静かな住宅地の昼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30dB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：郊外の深夜、ささやき声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：木の葉の触れ合う音、置時計の秒針の音（前方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</a:p>
          </xdr:txBody>
        </xdr:sp>
        <xdr:sp>
          <xdr:nvSpPr>
            <xdr:cNvPr id="7" name="Rectangle 15"/>
            <xdr:cNvSpPr>
              <a:spLocks/>
            </xdr:cNvSpPr>
          </xdr:nvSpPr>
          <xdr:spPr>
            <a:xfrm>
              <a:off x="2457" y="909"/>
              <a:ext cx="572" cy="86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41</xdr:row>
      <xdr:rowOff>38100</xdr:rowOff>
    </xdr:from>
    <xdr:to>
      <xdr:col>10</xdr:col>
      <xdr:colOff>1152525</xdr:colOff>
      <xdr:row>47</xdr:row>
      <xdr:rowOff>66675</xdr:rowOff>
    </xdr:to>
    <xdr:grpSp>
      <xdr:nvGrpSpPr>
        <xdr:cNvPr id="1" name="Group 9"/>
        <xdr:cNvGrpSpPr>
          <a:grpSpLocks/>
        </xdr:cNvGrpSpPr>
      </xdr:nvGrpSpPr>
      <xdr:grpSpPr>
        <a:xfrm>
          <a:off x="5953125" y="8372475"/>
          <a:ext cx="5448300" cy="1143000"/>
          <a:chOff x="2457" y="892"/>
          <a:chExt cx="572" cy="117"/>
        </a:xfrm>
        <a:solidFill>
          <a:srgbClr val="FFFFFF"/>
        </a:solidFill>
      </xdr:grpSpPr>
      <xdr:sp>
        <xdr:nvSpPr>
          <xdr:cNvPr id="2" name="Text Box 10"/>
          <xdr:cNvSpPr txBox="1">
            <a:spLocks noChangeArrowheads="1"/>
          </xdr:cNvSpPr>
        </xdr:nvSpPr>
        <xdr:spPr>
          <a:xfrm>
            <a:off x="2457" y="892"/>
            <a:ext cx="157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騒音の大きさの例</a:t>
            </a:r>
          </a:p>
        </xdr:txBody>
      </xdr:sp>
      <xdr:sp>
        <xdr:nvSpPr>
          <xdr:cNvPr id="3" name="Text Box 11"/>
          <xdr:cNvSpPr txBox="1">
            <a:spLocks noChangeArrowheads="1"/>
          </xdr:cNvSpPr>
        </xdr:nvSpPr>
        <xdr:spPr>
          <a:xfrm>
            <a:off x="2776" y="996"/>
            <a:ext cx="253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広島県ホームページ「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eco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ひろしま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～環境情報サイト～」より</a:t>
            </a:r>
          </a:p>
        </xdr:txBody>
      </xdr:sp>
      <xdr:grpSp>
        <xdr:nvGrpSpPr>
          <xdr:cNvPr id="4" name="Group 12"/>
          <xdr:cNvGrpSpPr>
            <a:grpSpLocks/>
          </xdr:cNvGrpSpPr>
        </xdr:nvGrpSpPr>
        <xdr:grpSpPr>
          <a:xfrm>
            <a:off x="2457" y="909"/>
            <a:ext cx="572" cy="86"/>
            <a:chOff x="2457" y="909"/>
            <a:chExt cx="572" cy="86"/>
          </a:xfrm>
          <a:solidFill>
            <a:srgbClr val="FFFFFF"/>
          </a:solidFill>
        </xdr:grpSpPr>
        <xdr:sp>
          <xdr:nvSpPr>
            <xdr:cNvPr id="5" name="Text Box 13"/>
            <xdr:cNvSpPr txBox="1">
              <a:spLocks noChangeArrowheads="1"/>
            </xdr:cNvSpPr>
          </xdr:nvSpPr>
          <xdr:spPr>
            <a:xfrm>
              <a:off x="2459" y="911"/>
              <a:ext cx="278" cy="9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：飛行機のエンジン近く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110dB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：自動車の警笛（前方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ｍ）、リベット打ち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100dB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：電車が通るときのガードの下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90dB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：大声による独唱、騒々しい工場の中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80dB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：地下鉄の車内、ピアノの演奏（前方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70dB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：電話のベル、騒々しい事務所の中、騒々しい街頭</a:t>
              </a:r>
            </a:p>
          </xdr:txBody>
        </xdr:sp>
        <xdr:sp>
          <xdr:nvSpPr>
            <xdr:cNvPr id="6" name="Text Box 14"/>
            <xdr:cNvSpPr txBox="1">
              <a:spLocks noChangeArrowheads="1"/>
            </xdr:cNvSpPr>
          </xdr:nvSpPr>
          <xdr:spPr>
            <a:xfrm>
              <a:off x="2731" y="911"/>
              <a:ext cx="298" cy="9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60dB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：静かな乗用車、普通の会話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50dB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：静かな事務所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40dB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：市内の深夜、図書館、静かな住宅地の昼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30dB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：郊外の深夜、ささやき声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：木の葉の触れ合う音、置時計の秒針の音（前方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</a:p>
          </xdr:txBody>
        </xdr:sp>
        <xdr:sp>
          <xdr:nvSpPr>
            <xdr:cNvPr id="7" name="Rectangle 15"/>
            <xdr:cNvSpPr>
              <a:spLocks/>
            </xdr:cNvSpPr>
          </xdr:nvSpPr>
          <xdr:spPr>
            <a:xfrm>
              <a:off x="2457" y="909"/>
              <a:ext cx="572" cy="86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41</xdr:row>
      <xdr:rowOff>0</xdr:rowOff>
    </xdr:from>
    <xdr:to>
      <xdr:col>10</xdr:col>
      <xdr:colOff>1143000</xdr:colOff>
      <xdr:row>47</xdr:row>
      <xdr:rowOff>28575</xdr:rowOff>
    </xdr:to>
    <xdr:grpSp>
      <xdr:nvGrpSpPr>
        <xdr:cNvPr id="1" name="Group 9"/>
        <xdr:cNvGrpSpPr>
          <a:grpSpLocks/>
        </xdr:cNvGrpSpPr>
      </xdr:nvGrpSpPr>
      <xdr:grpSpPr>
        <a:xfrm>
          <a:off x="5943600" y="8334375"/>
          <a:ext cx="5448300" cy="1143000"/>
          <a:chOff x="2457" y="892"/>
          <a:chExt cx="572" cy="117"/>
        </a:xfrm>
        <a:solidFill>
          <a:srgbClr val="FFFFFF"/>
        </a:solidFill>
      </xdr:grpSpPr>
      <xdr:sp>
        <xdr:nvSpPr>
          <xdr:cNvPr id="2" name="Text Box 10"/>
          <xdr:cNvSpPr txBox="1">
            <a:spLocks noChangeArrowheads="1"/>
          </xdr:cNvSpPr>
        </xdr:nvSpPr>
        <xdr:spPr>
          <a:xfrm>
            <a:off x="2457" y="892"/>
            <a:ext cx="157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騒音の大きさの例</a:t>
            </a:r>
          </a:p>
        </xdr:txBody>
      </xdr:sp>
      <xdr:sp>
        <xdr:nvSpPr>
          <xdr:cNvPr id="3" name="Text Box 11"/>
          <xdr:cNvSpPr txBox="1">
            <a:spLocks noChangeArrowheads="1"/>
          </xdr:cNvSpPr>
        </xdr:nvSpPr>
        <xdr:spPr>
          <a:xfrm>
            <a:off x="2776" y="996"/>
            <a:ext cx="253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広島県ホームページ「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eco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ひろしま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～環境情報サイト～」より</a:t>
            </a:r>
          </a:p>
        </xdr:txBody>
      </xdr:sp>
      <xdr:grpSp>
        <xdr:nvGrpSpPr>
          <xdr:cNvPr id="4" name="Group 12"/>
          <xdr:cNvGrpSpPr>
            <a:grpSpLocks/>
          </xdr:cNvGrpSpPr>
        </xdr:nvGrpSpPr>
        <xdr:grpSpPr>
          <a:xfrm>
            <a:off x="2457" y="909"/>
            <a:ext cx="572" cy="86"/>
            <a:chOff x="2457" y="909"/>
            <a:chExt cx="572" cy="86"/>
          </a:xfrm>
          <a:solidFill>
            <a:srgbClr val="FFFFFF"/>
          </a:solidFill>
        </xdr:grpSpPr>
        <xdr:sp>
          <xdr:nvSpPr>
            <xdr:cNvPr id="5" name="Text Box 13"/>
            <xdr:cNvSpPr txBox="1">
              <a:spLocks noChangeArrowheads="1"/>
            </xdr:cNvSpPr>
          </xdr:nvSpPr>
          <xdr:spPr>
            <a:xfrm>
              <a:off x="2459" y="911"/>
              <a:ext cx="278" cy="9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：飛行機のエンジン近く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110dB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：自動車の警笛（前方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ｍ）、リベット打ち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100dB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：電車が通るときのガードの下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90dB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：大声による独唱、騒々しい工場の中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80dB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：地下鉄の車内、ピアノの演奏（前方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70dB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：電話のベル、騒々しい事務所の中、騒々しい街頭</a:t>
              </a:r>
            </a:p>
          </xdr:txBody>
        </xdr:sp>
        <xdr:sp>
          <xdr:nvSpPr>
            <xdr:cNvPr id="6" name="Text Box 14"/>
            <xdr:cNvSpPr txBox="1">
              <a:spLocks noChangeArrowheads="1"/>
            </xdr:cNvSpPr>
          </xdr:nvSpPr>
          <xdr:spPr>
            <a:xfrm>
              <a:off x="2731" y="911"/>
              <a:ext cx="298" cy="9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60dB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：静かな乗用車、普通の会話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50dB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：静かな事務所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40dB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：市内の深夜、図書館、静かな住宅地の昼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30dB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：郊外の深夜、ささやき声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：木の葉の触れ合う音、置時計の秒針の音（前方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</a:p>
          </xdr:txBody>
        </xdr:sp>
        <xdr:sp>
          <xdr:nvSpPr>
            <xdr:cNvPr id="7" name="Rectangle 15"/>
            <xdr:cNvSpPr>
              <a:spLocks/>
            </xdr:cNvSpPr>
          </xdr:nvSpPr>
          <xdr:spPr>
            <a:xfrm>
              <a:off x="2457" y="909"/>
              <a:ext cx="572" cy="86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41</xdr:row>
      <xdr:rowOff>0</xdr:rowOff>
    </xdr:from>
    <xdr:to>
      <xdr:col>10</xdr:col>
      <xdr:colOff>1143000</xdr:colOff>
      <xdr:row>47</xdr:row>
      <xdr:rowOff>104775</xdr:rowOff>
    </xdr:to>
    <xdr:grpSp>
      <xdr:nvGrpSpPr>
        <xdr:cNvPr id="1" name="Group 9"/>
        <xdr:cNvGrpSpPr>
          <a:grpSpLocks/>
        </xdr:cNvGrpSpPr>
      </xdr:nvGrpSpPr>
      <xdr:grpSpPr>
        <a:xfrm>
          <a:off x="5943600" y="8334375"/>
          <a:ext cx="5448300" cy="1219200"/>
          <a:chOff x="2457" y="892"/>
          <a:chExt cx="572" cy="117"/>
        </a:xfrm>
        <a:solidFill>
          <a:srgbClr val="FFFFFF"/>
        </a:solidFill>
      </xdr:grpSpPr>
      <xdr:sp>
        <xdr:nvSpPr>
          <xdr:cNvPr id="2" name="Text Box 10"/>
          <xdr:cNvSpPr txBox="1">
            <a:spLocks noChangeArrowheads="1"/>
          </xdr:cNvSpPr>
        </xdr:nvSpPr>
        <xdr:spPr>
          <a:xfrm>
            <a:off x="2457" y="892"/>
            <a:ext cx="157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騒音の大きさの例</a:t>
            </a:r>
          </a:p>
        </xdr:txBody>
      </xdr:sp>
      <xdr:sp>
        <xdr:nvSpPr>
          <xdr:cNvPr id="3" name="Text Box 11"/>
          <xdr:cNvSpPr txBox="1">
            <a:spLocks noChangeArrowheads="1"/>
          </xdr:cNvSpPr>
        </xdr:nvSpPr>
        <xdr:spPr>
          <a:xfrm>
            <a:off x="2776" y="996"/>
            <a:ext cx="253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広島県ホームページ「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eco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ひろしま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～環境情報サイト～」より</a:t>
            </a:r>
          </a:p>
        </xdr:txBody>
      </xdr:sp>
      <xdr:grpSp>
        <xdr:nvGrpSpPr>
          <xdr:cNvPr id="4" name="Group 12"/>
          <xdr:cNvGrpSpPr>
            <a:grpSpLocks/>
          </xdr:cNvGrpSpPr>
        </xdr:nvGrpSpPr>
        <xdr:grpSpPr>
          <a:xfrm>
            <a:off x="2457" y="909"/>
            <a:ext cx="572" cy="86"/>
            <a:chOff x="2457" y="909"/>
            <a:chExt cx="572" cy="86"/>
          </a:xfrm>
          <a:solidFill>
            <a:srgbClr val="FFFFFF"/>
          </a:solidFill>
        </xdr:grpSpPr>
        <xdr:sp>
          <xdr:nvSpPr>
            <xdr:cNvPr id="5" name="Text Box 13"/>
            <xdr:cNvSpPr txBox="1">
              <a:spLocks noChangeArrowheads="1"/>
            </xdr:cNvSpPr>
          </xdr:nvSpPr>
          <xdr:spPr>
            <a:xfrm>
              <a:off x="2459" y="913"/>
              <a:ext cx="278" cy="8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：飛行機のエンジン近く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110dB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：自動車の警笛（前方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ｍ）、リベット打ち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100dB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：電車が通るときのガードの下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90dB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：大声による独唱、騒々しい工場の中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80dB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：地下鉄の車内、ピアノの演奏（前方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70dB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：電話のベル、騒々しい事務所の中、騒々しい街頭</a:t>
              </a:r>
            </a:p>
          </xdr:txBody>
        </xdr:sp>
        <xdr:sp>
          <xdr:nvSpPr>
            <xdr:cNvPr id="6" name="Text Box 14"/>
            <xdr:cNvSpPr txBox="1">
              <a:spLocks noChangeArrowheads="1"/>
            </xdr:cNvSpPr>
          </xdr:nvSpPr>
          <xdr:spPr>
            <a:xfrm>
              <a:off x="2731" y="913"/>
              <a:ext cx="298" cy="7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60dB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：静かな乗用車、普通の会話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50dB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：静かな事務所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40dB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：市内の深夜、図書館、静かな住宅地の昼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30dB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：郊外の深夜、ささやき声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：木の葉の触れ合う音、置時計の秒針の音（前方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</a:p>
          </xdr:txBody>
        </xdr:sp>
        <xdr:sp>
          <xdr:nvSpPr>
            <xdr:cNvPr id="7" name="Rectangle 15"/>
            <xdr:cNvSpPr>
              <a:spLocks/>
            </xdr:cNvSpPr>
          </xdr:nvSpPr>
          <xdr:spPr>
            <a:xfrm>
              <a:off x="2457" y="909"/>
              <a:ext cx="572" cy="86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41</xdr:row>
      <xdr:rowOff>0</xdr:rowOff>
    </xdr:from>
    <xdr:to>
      <xdr:col>10</xdr:col>
      <xdr:colOff>1143000</xdr:colOff>
      <xdr:row>47</xdr:row>
      <xdr:rowOff>104775</xdr:rowOff>
    </xdr:to>
    <xdr:grpSp>
      <xdr:nvGrpSpPr>
        <xdr:cNvPr id="1" name="Group 9"/>
        <xdr:cNvGrpSpPr>
          <a:grpSpLocks/>
        </xdr:cNvGrpSpPr>
      </xdr:nvGrpSpPr>
      <xdr:grpSpPr>
        <a:xfrm>
          <a:off x="5943600" y="8334375"/>
          <a:ext cx="5448300" cy="1219200"/>
          <a:chOff x="2457" y="892"/>
          <a:chExt cx="572" cy="117"/>
        </a:xfrm>
        <a:solidFill>
          <a:srgbClr val="FFFFFF"/>
        </a:solidFill>
      </xdr:grpSpPr>
      <xdr:sp>
        <xdr:nvSpPr>
          <xdr:cNvPr id="2" name="Text Box 10"/>
          <xdr:cNvSpPr txBox="1">
            <a:spLocks noChangeArrowheads="1"/>
          </xdr:cNvSpPr>
        </xdr:nvSpPr>
        <xdr:spPr>
          <a:xfrm>
            <a:off x="2457" y="892"/>
            <a:ext cx="157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騒音の大きさの例</a:t>
            </a:r>
          </a:p>
        </xdr:txBody>
      </xdr:sp>
      <xdr:sp>
        <xdr:nvSpPr>
          <xdr:cNvPr id="3" name="Text Box 11"/>
          <xdr:cNvSpPr txBox="1">
            <a:spLocks noChangeArrowheads="1"/>
          </xdr:cNvSpPr>
        </xdr:nvSpPr>
        <xdr:spPr>
          <a:xfrm>
            <a:off x="2776" y="996"/>
            <a:ext cx="253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広島県ホームページ「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eco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ひろしま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～環境情報サイト～」より</a:t>
            </a:r>
          </a:p>
        </xdr:txBody>
      </xdr:sp>
      <xdr:grpSp>
        <xdr:nvGrpSpPr>
          <xdr:cNvPr id="4" name="Group 12"/>
          <xdr:cNvGrpSpPr>
            <a:grpSpLocks/>
          </xdr:cNvGrpSpPr>
        </xdr:nvGrpSpPr>
        <xdr:grpSpPr>
          <a:xfrm>
            <a:off x="2457" y="909"/>
            <a:ext cx="572" cy="86"/>
            <a:chOff x="2457" y="909"/>
            <a:chExt cx="572" cy="86"/>
          </a:xfrm>
          <a:solidFill>
            <a:srgbClr val="FFFFFF"/>
          </a:solidFill>
        </xdr:grpSpPr>
        <xdr:sp>
          <xdr:nvSpPr>
            <xdr:cNvPr id="5" name="Text Box 13"/>
            <xdr:cNvSpPr txBox="1">
              <a:spLocks noChangeArrowheads="1"/>
            </xdr:cNvSpPr>
          </xdr:nvSpPr>
          <xdr:spPr>
            <a:xfrm>
              <a:off x="2459" y="913"/>
              <a:ext cx="278" cy="8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：飛行機のエンジン近く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110dB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：自動車の警笛（前方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ｍ）、リベット打ち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100dB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：電車が通るときのガードの下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90dB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：大声による独唱、騒々しい工場の中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80dB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：地下鉄の車内、ピアノの演奏（前方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70dB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：電話のベル、騒々しい事務所の中、騒々しい街頭</a:t>
              </a:r>
            </a:p>
          </xdr:txBody>
        </xdr:sp>
        <xdr:sp>
          <xdr:nvSpPr>
            <xdr:cNvPr id="6" name="Text Box 14"/>
            <xdr:cNvSpPr txBox="1">
              <a:spLocks noChangeArrowheads="1"/>
            </xdr:cNvSpPr>
          </xdr:nvSpPr>
          <xdr:spPr>
            <a:xfrm>
              <a:off x="2731" y="913"/>
              <a:ext cx="298" cy="7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60dB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：静かな乗用車、普通の会話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50dB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：静かな事務所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40dB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：市内の深夜、図書館、静かな住宅地の昼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30dB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：郊外の深夜、ささやき声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：木の葉の触れ合う音、置時計の秒針の音（前方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</a:p>
          </xdr:txBody>
        </xdr:sp>
        <xdr:sp>
          <xdr:nvSpPr>
            <xdr:cNvPr id="7" name="Rectangle 15"/>
            <xdr:cNvSpPr>
              <a:spLocks/>
            </xdr:cNvSpPr>
          </xdr:nvSpPr>
          <xdr:spPr>
            <a:xfrm>
              <a:off x="2457" y="909"/>
              <a:ext cx="572" cy="86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40</xdr:row>
      <xdr:rowOff>0</xdr:rowOff>
    </xdr:from>
    <xdr:to>
      <xdr:col>10</xdr:col>
      <xdr:colOff>1143000</xdr:colOff>
      <xdr:row>46</xdr:row>
      <xdr:rowOff>76200</xdr:rowOff>
    </xdr:to>
    <xdr:grpSp>
      <xdr:nvGrpSpPr>
        <xdr:cNvPr id="1" name="Group 9"/>
        <xdr:cNvGrpSpPr>
          <a:grpSpLocks/>
        </xdr:cNvGrpSpPr>
      </xdr:nvGrpSpPr>
      <xdr:grpSpPr>
        <a:xfrm>
          <a:off x="5943600" y="8134350"/>
          <a:ext cx="5448300" cy="1228725"/>
          <a:chOff x="2457" y="892"/>
          <a:chExt cx="572" cy="117"/>
        </a:xfrm>
        <a:solidFill>
          <a:srgbClr val="FFFFFF"/>
        </a:solidFill>
      </xdr:grpSpPr>
      <xdr:sp>
        <xdr:nvSpPr>
          <xdr:cNvPr id="2" name="Text Box 10"/>
          <xdr:cNvSpPr txBox="1">
            <a:spLocks noChangeArrowheads="1"/>
          </xdr:cNvSpPr>
        </xdr:nvSpPr>
        <xdr:spPr>
          <a:xfrm>
            <a:off x="2457" y="892"/>
            <a:ext cx="157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騒音の大きさの例</a:t>
            </a:r>
          </a:p>
        </xdr:txBody>
      </xdr:sp>
      <xdr:sp>
        <xdr:nvSpPr>
          <xdr:cNvPr id="3" name="Text Box 11"/>
          <xdr:cNvSpPr txBox="1">
            <a:spLocks noChangeArrowheads="1"/>
          </xdr:cNvSpPr>
        </xdr:nvSpPr>
        <xdr:spPr>
          <a:xfrm>
            <a:off x="2776" y="996"/>
            <a:ext cx="253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広島県ホームページ「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eco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ひろしま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～環境情報サイト～」より</a:t>
            </a:r>
          </a:p>
        </xdr:txBody>
      </xdr:sp>
      <xdr:grpSp>
        <xdr:nvGrpSpPr>
          <xdr:cNvPr id="4" name="Group 12"/>
          <xdr:cNvGrpSpPr>
            <a:grpSpLocks/>
          </xdr:cNvGrpSpPr>
        </xdr:nvGrpSpPr>
        <xdr:grpSpPr>
          <a:xfrm>
            <a:off x="2457" y="909"/>
            <a:ext cx="572" cy="86"/>
            <a:chOff x="2457" y="909"/>
            <a:chExt cx="572" cy="86"/>
          </a:xfrm>
          <a:solidFill>
            <a:srgbClr val="FFFFFF"/>
          </a:solidFill>
        </xdr:grpSpPr>
        <xdr:sp>
          <xdr:nvSpPr>
            <xdr:cNvPr id="5" name="Text Box 13"/>
            <xdr:cNvSpPr txBox="1">
              <a:spLocks noChangeArrowheads="1"/>
            </xdr:cNvSpPr>
          </xdr:nvSpPr>
          <xdr:spPr>
            <a:xfrm>
              <a:off x="2459" y="913"/>
              <a:ext cx="278" cy="8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：飛行機のエンジン近く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110dB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：自動車の警笛（前方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ｍ）、リベット打ち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100dB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：電車が通るときのガードの下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90dB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：大声による独唱、騒々しい工場の中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80dB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：地下鉄の車内、ピアノの演奏（前方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70dB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：電話のベル、騒々しい事務所の中、騒々しい街頭</a:t>
              </a:r>
            </a:p>
          </xdr:txBody>
        </xdr:sp>
        <xdr:sp>
          <xdr:nvSpPr>
            <xdr:cNvPr id="6" name="Text Box 14"/>
            <xdr:cNvSpPr txBox="1">
              <a:spLocks noChangeArrowheads="1"/>
            </xdr:cNvSpPr>
          </xdr:nvSpPr>
          <xdr:spPr>
            <a:xfrm>
              <a:off x="2731" y="913"/>
              <a:ext cx="298" cy="7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60dB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：静かな乗用車、普通の会話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50dB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：静かな事務所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40dB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：市内の深夜、図書館、静かな住宅地の昼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30dB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：郊外の深夜、ささやき声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：木の葉の触れ合う音、置時計の秒針の音（前方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</a:p>
          </xdr:txBody>
        </xdr:sp>
        <xdr:sp>
          <xdr:nvSpPr>
            <xdr:cNvPr id="7" name="Rectangle 15"/>
            <xdr:cNvSpPr>
              <a:spLocks/>
            </xdr:cNvSpPr>
          </xdr:nvSpPr>
          <xdr:spPr>
            <a:xfrm>
              <a:off x="2457" y="909"/>
              <a:ext cx="572" cy="86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41</xdr:row>
      <xdr:rowOff>0</xdr:rowOff>
    </xdr:from>
    <xdr:to>
      <xdr:col>10</xdr:col>
      <xdr:colOff>1143000</xdr:colOff>
      <xdr:row>47</xdr:row>
      <xdr:rowOff>0</xdr:rowOff>
    </xdr:to>
    <xdr:grpSp>
      <xdr:nvGrpSpPr>
        <xdr:cNvPr id="1" name="Group 9"/>
        <xdr:cNvGrpSpPr>
          <a:grpSpLocks/>
        </xdr:cNvGrpSpPr>
      </xdr:nvGrpSpPr>
      <xdr:grpSpPr>
        <a:xfrm>
          <a:off x="5943600" y="8334375"/>
          <a:ext cx="5448300" cy="1114425"/>
          <a:chOff x="2457" y="892"/>
          <a:chExt cx="572" cy="117"/>
        </a:xfrm>
        <a:solidFill>
          <a:srgbClr val="FFFFFF"/>
        </a:solidFill>
      </xdr:grpSpPr>
      <xdr:sp>
        <xdr:nvSpPr>
          <xdr:cNvPr id="2" name="Text Box 10"/>
          <xdr:cNvSpPr txBox="1">
            <a:spLocks noChangeArrowheads="1"/>
          </xdr:cNvSpPr>
        </xdr:nvSpPr>
        <xdr:spPr>
          <a:xfrm>
            <a:off x="2457" y="892"/>
            <a:ext cx="157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騒音の大きさの例</a:t>
            </a:r>
          </a:p>
        </xdr:txBody>
      </xdr:sp>
      <xdr:sp>
        <xdr:nvSpPr>
          <xdr:cNvPr id="3" name="Text Box 11"/>
          <xdr:cNvSpPr txBox="1">
            <a:spLocks noChangeArrowheads="1"/>
          </xdr:cNvSpPr>
        </xdr:nvSpPr>
        <xdr:spPr>
          <a:xfrm>
            <a:off x="2776" y="996"/>
            <a:ext cx="253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広島県ホームページ「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eco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ひろしま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～環境情報サイト～」より</a:t>
            </a:r>
          </a:p>
        </xdr:txBody>
      </xdr:sp>
      <xdr:grpSp>
        <xdr:nvGrpSpPr>
          <xdr:cNvPr id="4" name="Group 12"/>
          <xdr:cNvGrpSpPr>
            <a:grpSpLocks/>
          </xdr:cNvGrpSpPr>
        </xdr:nvGrpSpPr>
        <xdr:grpSpPr>
          <a:xfrm>
            <a:off x="2457" y="909"/>
            <a:ext cx="572" cy="86"/>
            <a:chOff x="2457" y="909"/>
            <a:chExt cx="572" cy="86"/>
          </a:xfrm>
          <a:solidFill>
            <a:srgbClr val="FFFFFF"/>
          </a:solidFill>
        </xdr:grpSpPr>
        <xdr:sp>
          <xdr:nvSpPr>
            <xdr:cNvPr id="5" name="Text Box 13"/>
            <xdr:cNvSpPr txBox="1">
              <a:spLocks noChangeArrowheads="1"/>
            </xdr:cNvSpPr>
          </xdr:nvSpPr>
          <xdr:spPr>
            <a:xfrm>
              <a:off x="2459" y="913"/>
              <a:ext cx="278" cy="79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：飛行機のエンジン近く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110dB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：自動車の警笛（前方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ｍ）、リベット打ち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100dB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：電車が通るときのガードの下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90dB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：大声による独唱、騒々しい工場の中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80dB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：地下鉄の車内、ピアノの演奏（前方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70dB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：電話のベル、騒々しい事務所の中、騒々しい街頭</a:t>
              </a:r>
            </a:p>
          </xdr:txBody>
        </xdr:sp>
        <xdr:sp>
          <xdr:nvSpPr>
            <xdr:cNvPr id="6" name="Text Box 14"/>
            <xdr:cNvSpPr txBox="1">
              <a:spLocks noChangeArrowheads="1"/>
            </xdr:cNvSpPr>
          </xdr:nvSpPr>
          <xdr:spPr>
            <a:xfrm>
              <a:off x="2731" y="913"/>
              <a:ext cx="298" cy="7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60dB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：静かな乗用車、普通の会話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50dB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：静かな事務所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40dB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：市内の深夜、図書館、静かな住宅地の昼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30dB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：郊外の深夜、ささやき声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：木の葉の触れ合う音、置時計の秒針の音（前方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</a:p>
          </xdr:txBody>
        </xdr:sp>
        <xdr:sp>
          <xdr:nvSpPr>
            <xdr:cNvPr id="7" name="Rectangle 15"/>
            <xdr:cNvSpPr>
              <a:spLocks/>
            </xdr:cNvSpPr>
          </xdr:nvSpPr>
          <xdr:spPr>
            <a:xfrm>
              <a:off x="2457" y="909"/>
              <a:ext cx="572" cy="86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011\&#21361;&#27231;&#31649;&#29702;&#30435;\&#9632;&#31859;&#36557;&#27231;&#20302;&#31354;&#39131;&#34892;\&#33322;&#31354;&#27231;&#39442;&#38899;&#12514;&#12491;&#12479;&#12522;&#12531;&#12464;&#35519;&#26619;&#26989;&#21209;\&#65320;&#65299;&#65296;&#24180;&#24230;\H31.3&#26376;&#20998;\&#33464;&#21271;&#28204;&#23450;&#32080;&#26524;&#65288;H31.3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Ｈ31　3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SheetLayoutView="100" zoomScalePageLayoutView="0" workbookViewId="0" topLeftCell="A1">
      <selection activeCell="E5" sqref="E5"/>
    </sheetView>
  </sheetViews>
  <sheetFormatPr defaultColWidth="9.00390625" defaultRowHeight="13.5"/>
  <cols>
    <col min="1" max="1" width="1.625" style="1" customWidth="1"/>
    <col min="2" max="2" width="23.25390625" style="1" customWidth="1"/>
    <col min="3" max="4" width="8.625" style="1" customWidth="1"/>
    <col min="5" max="6" width="16.625" style="1" customWidth="1"/>
    <col min="7" max="7" width="1.625" style="1" customWidth="1"/>
    <col min="8" max="16384" width="9.00390625" style="1" customWidth="1"/>
  </cols>
  <sheetData>
    <row r="1" spans="2:6" ht="19.5" customHeight="1">
      <c r="B1" s="79" t="s">
        <v>3</v>
      </c>
      <c r="C1" s="79"/>
      <c r="D1" s="79"/>
      <c r="E1" s="79"/>
      <c r="F1" s="79"/>
    </row>
    <row r="2" ht="12" customHeight="1"/>
    <row r="3" spans="2:6" ht="18" customHeight="1">
      <c r="B3" s="6" t="s">
        <v>1</v>
      </c>
      <c r="C3" s="15" t="s">
        <v>16</v>
      </c>
      <c r="D3" s="15"/>
      <c r="E3" s="7"/>
      <c r="F3" s="8"/>
    </row>
    <row r="4" spans="2:6" ht="18" customHeight="1">
      <c r="B4" s="9" t="s">
        <v>2</v>
      </c>
      <c r="C4" s="16" t="s">
        <v>9</v>
      </c>
      <c r="D4" s="16"/>
      <c r="E4" s="10"/>
      <c r="F4" s="11"/>
    </row>
    <row r="5" spans="2:6" ht="18" customHeight="1">
      <c r="B5" s="12" t="s">
        <v>4</v>
      </c>
      <c r="C5" s="17" t="s">
        <v>17</v>
      </c>
      <c r="D5" s="17"/>
      <c r="E5" s="13"/>
      <c r="F5" s="14"/>
    </row>
    <row r="6" spans="2:6" ht="18" customHeight="1">
      <c r="B6" s="5" t="s">
        <v>5</v>
      </c>
      <c r="C6" s="80">
        <f>SUM(F10:F39)</f>
        <v>19</v>
      </c>
      <c r="D6" s="81"/>
      <c r="E6" s="3"/>
      <c r="F6" s="4"/>
    </row>
    <row r="7" ht="18.75" customHeight="1"/>
    <row r="8" spans="2:6" ht="15" customHeight="1">
      <c r="B8" s="82" t="s">
        <v>6</v>
      </c>
      <c r="C8" s="84" t="s">
        <v>7</v>
      </c>
      <c r="D8" s="85"/>
      <c r="E8" s="86" t="s">
        <v>0</v>
      </c>
      <c r="F8" s="88" t="s">
        <v>8</v>
      </c>
    </row>
    <row r="9" spans="2:6" ht="15" customHeight="1">
      <c r="B9" s="83"/>
      <c r="C9" s="24" t="s">
        <v>10</v>
      </c>
      <c r="D9" s="2" t="s">
        <v>11</v>
      </c>
      <c r="E9" s="87"/>
      <c r="F9" s="89"/>
    </row>
    <row r="10" spans="2:6" ht="15.75" customHeight="1">
      <c r="B10" s="25">
        <v>43191</v>
      </c>
      <c r="C10" s="26" t="s">
        <v>12</v>
      </c>
      <c r="D10" s="27" t="s">
        <v>12</v>
      </c>
      <c r="E10" s="28" t="s">
        <v>12</v>
      </c>
      <c r="F10" s="29">
        <v>0</v>
      </c>
    </row>
    <row r="11" spans="2:6" ht="15.75" customHeight="1">
      <c r="B11" s="31">
        <v>43192</v>
      </c>
      <c r="C11" s="26" t="s">
        <v>12</v>
      </c>
      <c r="D11" s="27" t="s">
        <v>12</v>
      </c>
      <c r="E11" s="28" t="s">
        <v>12</v>
      </c>
      <c r="F11" s="29">
        <v>0</v>
      </c>
    </row>
    <row r="12" spans="2:6" ht="15.75" customHeight="1">
      <c r="B12" s="31">
        <v>43193</v>
      </c>
      <c r="C12" s="26" t="s">
        <v>12</v>
      </c>
      <c r="D12" s="27" t="s">
        <v>12</v>
      </c>
      <c r="E12" s="28" t="s">
        <v>12</v>
      </c>
      <c r="F12" s="30">
        <v>0</v>
      </c>
    </row>
    <row r="13" spans="2:6" ht="15.75" customHeight="1">
      <c r="B13" s="31">
        <v>43194</v>
      </c>
      <c r="C13" s="26">
        <v>0.4527777777777778</v>
      </c>
      <c r="D13" s="27">
        <v>0.6694444444444444</v>
      </c>
      <c r="E13" s="28">
        <v>83.7</v>
      </c>
      <c r="F13" s="30">
        <v>5</v>
      </c>
    </row>
    <row r="14" spans="2:6" ht="15.75" customHeight="1">
      <c r="B14" s="31">
        <v>43195</v>
      </c>
      <c r="C14" s="26" t="s">
        <v>12</v>
      </c>
      <c r="D14" s="27" t="s">
        <v>12</v>
      </c>
      <c r="E14" s="28" t="s">
        <v>12</v>
      </c>
      <c r="F14" s="30">
        <v>0</v>
      </c>
    </row>
    <row r="15" spans="2:6" ht="15.75" customHeight="1">
      <c r="B15" s="31">
        <v>43196</v>
      </c>
      <c r="C15" s="26" t="s">
        <v>12</v>
      </c>
      <c r="D15" s="27" t="s">
        <v>12</v>
      </c>
      <c r="E15" s="28" t="s">
        <v>12</v>
      </c>
      <c r="F15" s="30">
        <v>0</v>
      </c>
    </row>
    <row r="16" spans="1:6" ht="15.75" customHeight="1">
      <c r="A16" s="18"/>
      <c r="B16" s="31">
        <v>43197</v>
      </c>
      <c r="C16" s="26" t="s">
        <v>12</v>
      </c>
      <c r="D16" s="27" t="s">
        <v>12</v>
      </c>
      <c r="E16" s="28" t="s">
        <v>12</v>
      </c>
      <c r="F16" s="29">
        <v>0</v>
      </c>
    </row>
    <row r="17" spans="2:6" ht="15.75" customHeight="1">
      <c r="B17" s="31">
        <v>43198</v>
      </c>
      <c r="C17" s="26" t="s">
        <v>12</v>
      </c>
      <c r="D17" s="27" t="s">
        <v>12</v>
      </c>
      <c r="E17" s="28" t="s">
        <v>12</v>
      </c>
      <c r="F17" s="30">
        <v>0</v>
      </c>
    </row>
    <row r="18" spans="2:6" ht="15.75" customHeight="1">
      <c r="B18" s="31">
        <v>43199</v>
      </c>
      <c r="C18" s="26" t="s">
        <v>12</v>
      </c>
      <c r="D18" s="27" t="s">
        <v>12</v>
      </c>
      <c r="E18" s="28" t="s">
        <v>12</v>
      </c>
      <c r="F18" s="29">
        <v>0</v>
      </c>
    </row>
    <row r="19" spans="2:6" ht="15.75" customHeight="1">
      <c r="B19" s="31">
        <v>43200</v>
      </c>
      <c r="C19" s="26" t="s">
        <v>12</v>
      </c>
      <c r="D19" s="27" t="s">
        <v>12</v>
      </c>
      <c r="E19" s="28" t="s">
        <v>12</v>
      </c>
      <c r="F19" s="30">
        <v>0</v>
      </c>
    </row>
    <row r="20" spans="2:6" ht="15.75" customHeight="1">
      <c r="B20" s="31">
        <v>43201</v>
      </c>
      <c r="C20" s="26">
        <v>0.6805555555555555</v>
      </c>
      <c r="D20" s="27" t="s">
        <v>12</v>
      </c>
      <c r="E20" s="28">
        <v>71.5</v>
      </c>
      <c r="F20" s="29">
        <v>1</v>
      </c>
    </row>
    <row r="21" spans="2:6" ht="15.75" customHeight="1">
      <c r="B21" s="31">
        <v>43202</v>
      </c>
      <c r="C21" s="26" t="s">
        <v>12</v>
      </c>
      <c r="D21" s="27" t="s">
        <v>12</v>
      </c>
      <c r="E21" s="28" t="s">
        <v>12</v>
      </c>
      <c r="F21" s="30">
        <v>0</v>
      </c>
    </row>
    <row r="22" spans="1:6" ht="15.75" customHeight="1">
      <c r="A22" s="19"/>
      <c r="B22" s="31">
        <v>43203</v>
      </c>
      <c r="C22" s="26" t="s">
        <v>12</v>
      </c>
      <c r="D22" s="27" t="s">
        <v>12</v>
      </c>
      <c r="E22" s="28" t="s">
        <v>12</v>
      </c>
      <c r="F22" s="30">
        <v>0</v>
      </c>
    </row>
    <row r="23" spans="1:6" ht="15.75" customHeight="1">
      <c r="A23" s="19"/>
      <c r="B23" s="31">
        <v>43204</v>
      </c>
      <c r="C23" s="26" t="s">
        <v>12</v>
      </c>
      <c r="D23" s="27" t="s">
        <v>12</v>
      </c>
      <c r="E23" s="28" t="s">
        <v>12</v>
      </c>
      <c r="F23" s="30">
        <v>0</v>
      </c>
    </row>
    <row r="24" spans="1:6" ht="15.75" customHeight="1">
      <c r="A24" s="19"/>
      <c r="B24" s="31">
        <v>43205</v>
      </c>
      <c r="C24" s="26" t="s">
        <v>12</v>
      </c>
      <c r="D24" s="27" t="s">
        <v>12</v>
      </c>
      <c r="E24" s="28" t="s">
        <v>12</v>
      </c>
      <c r="F24" s="30">
        <v>0</v>
      </c>
    </row>
    <row r="25" spans="1:6" ht="15.75" customHeight="1">
      <c r="A25" s="19"/>
      <c r="B25" s="31">
        <v>43206</v>
      </c>
      <c r="C25" s="26">
        <v>0.688888888888889</v>
      </c>
      <c r="D25" s="27" t="s">
        <v>12</v>
      </c>
      <c r="E25" s="28">
        <v>70.4</v>
      </c>
      <c r="F25" s="30">
        <v>1</v>
      </c>
    </row>
    <row r="26" spans="1:6" ht="15.75" customHeight="1">
      <c r="A26" s="19"/>
      <c r="B26" s="31">
        <v>43207</v>
      </c>
      <c r="C26" s="26">
        <v>0.5625</v>
      </c>
      <c r="D26" s="27">
        <v>0.56875</v>
      </c>
      <c r="E26" s="28">
        <v>87.8</v>
      </c>
      <c r="F26" s="30">
        <v>4</v>
      </c>
    </row>
    <row r="27" spans="1:6" ht="15.75" customHeight="1">
      <c r="A27" s="19"/>
      <c r="B27" s="31">
        <v>43208</v>
      </c>
      <c r="C27" s="26">
        <v>0.6652777777777777</v>
      </c>
      <c r="D27" s="27">
        <v>0.6715277777777778</v>
      </c>
      <c r="E27" s="28">
        <v>74.7</v>
      </c>
      <c r="F27" s="30">
        <v>2</v>
      </c>
    </row>
    <row r="28" spans="1:6" ht="15.75" customHeight="1">
      <c r="A28" s="19"/>
      <c r="B28" s="31">
        <v>43209</v>
      </c>
      <c r="C28" s="26">
        <v>0.6805555555555555</v>
      </c>
      <c r="D28" s="27">
        <v>0.6840277777777778</v>
      </c>
      <c r="E28" s="28">
        <v>74.4</v>
      </c>
      <c r="F28" s="30">
        <v>2</v>
      </c>
    </row>
    <row r="29" spans="1:6" ht="15.75" customHeight="1">
      <c r="A29" s="19"/>
      <c r="B29" s="31">
        <v>43210</v>
      </c>
      <c r="C29" s="26" t="s">
        <v>12</v>
      </c>
      <c r="D29" s="27" t="s">
        <v>12</v>
      </c>
      <c r="E29" s="28" t="s">
        <v>12</v>
      </c>
      <c r="F29" s="30">
        <v>0</v>
      </c>
    </row>
    <row r="30" spans="1:6" ht="15.75" customHeight="1">
      <c r="A30" s="42"/>
      <c r="B30" s="31">
        <v>43211</v>
      </c>
      <c r="C30" s="26" t="s">
        <v>12</v>
      </c>
      <c r="D30" s="27" t="s">
        <v>12</v>
      </c>
      <c r="E30" s="28" t="s">
        <v>12</v>
      </c>
      <c r="F30" s="30">
        <v>0</v>
      </c>
    </row>
    <row r="31" spans="1:6" ht="15.75" customHeight="1">
      <c r="A31" s="19"/>
      <c r="B31" s="31">
        <v>43212</v>
      </c>
      <c r="C31" s="26" t="s">
        <v>12</v>
      </c>
      <c r="D31" s="27" t="s">
        <v>12</v>
      </c>
      <c r="E31" s="28" t="s">
        <v>12</v>
      </c>
      <c r="F31" s="30">
        <v>0</v>
      </c>
    </row>
    <row r="32" spans="1:6" ht="15.75" customHeight="1">
      <c r="A32" s="19"/>
      <c r="B32" s="31">
        <v>43213</v>
      </c>
      <c r="C32" s="26" t="s">
        <v>12</v>
      </c>
      <c r="D32" s="27" t="s">
        <v>12</v>
      </c>
      <c r="E32" s="28" t="s">
        <v>12</v>
      </c>
      <c r="F32" s="30">
        <v>0</v>
      </c>
    </row>
    <row r="33" spans="1:6" ht="15.75" customHeight="1">
      <c r="A33" s="19"/>
      <c r="B33" s="31">
        <v>43214</v>
      </c>
      <c r="C33" s="26" t="s">
        <v>12</v>
      </c>
      <c r="D33" s="27" t="s">
        <v>12</v>
      </c>
      <c r="E33" s="28" t="s">
        <v>12</v>
      </c>
      <c r="F33" s="30">
        <v>0</v>
      </c>
    </row>
    <row r="34" spans="1:6" ht="15.75" customHeight="1">
      <c r="A34" s="19"/>
      <c r="B34" s="31">
        <v>43215</v>
      </c>
      <c r="C34" s="26" t="s">
        <v>12</v>
      </c>
      <c r="D34" s="27" t="s">
        <v>12</v>
      </c>
      <c r="E34" s="28" t="s">
        <v>12</v>
      </c>
      <c r="F34" s="30">
        <v>0</v>
      </c>
    </row>
    <row r="35" spans="1:6" ht="15.75" customHeight="1">
      <c r="A35" s="32"/>
      <c r="B35" s="31">
        <v>43216</v>
      </c>
      <c r="C35" s="26" t="s">
        <v>12</v>
      </c>
      <c r="D35" s="27" t="s">
        <v>12</v>
      </c>
      <c r="E35" s="28" t="s">
        <v>12</v>
      </c>
      <c r="F35" s="30">
        <v>0</v>
      </c>
    </row>
    <row r="36" spans="1:6" ht="15.75" customHeight="1">
      <c r="A36" s="19"/>
      <c r="B36" s="31">
        <v>43217</v>
      </c>
      <c r="C36" s="26">
        <v>0.3986111111111111</v>
      </c>
      <c r="D36" s="27">
        <v>0.4611111111111111</v>
      </c>
      <c r="E36" s="28">
        <v>78.9</v>
      </c>
      <c r="F36" s="30">
        <v>3</v>
      </c>
    </row>
    <row r="37" spans="1:6" ht="15.75" customHeight="1">
      <c r="A37" s="19"/>
      <c r="B37" s="31">
        <v>43218</v>
      </c>
      <c r="C37" s="26">
        <v>0.5972222222222222</v>
      </c>
      <c r="D37" s="27" t="s">
        <v>12</v>
      </c>
      <c r="E37" s="28">
        <v>71.1</v>
      </c>
      <c r="F37" s="30">
        <v>1</v>
      </c>
    </row>
    <row r="38" spans="2:6" ht="15.75" customHeight="1">
      <c r="B38" s="31">
        <v>43219</v>
      </c>
      <c r="C38" s="26" t="s">
        <v>12</v>
      </c>
      <c r="D38" s="27" t="s">
        <v>12</v>
      </c>
      <c r="E38" s="28" t="s">
        <v>12</v>
      </c>
      <c r="F38" s="30">
        <v>0</v>
      </c>
    </row>
    <row r="39" spans="2:6" ht="15.75" customHeight="1">
      <c r="B39" s="23">
        <v>43220</v>
      </c>
      <c r="C39" s="43" t="s">
        <v>12</v>
      </c>
      <c r="D39" s="44" t="s">
        <v>12</v>
      </c>
      <c r="E39" s="33" t="s">
        <v>12</v>
      </c>
      <c r="F39" s="34">
        <v>0</v>
      </c>
    </row>
    <row r="40" spans="2:6" ht="15.75" customHeight="1">
      <c r="B40" s="45"/>
      <c r="C40" s="21"/>
      <c r="D40" s="21"/>
      <c r="E40" s="19"/>
      <c r="F40" s="22"/>
    </row>
    <row r="41" spans="3:6" ht="15.75" customHeight="1">
      <c r="C41" s="21"/>
      <c r="D41" s="21"/>
      <c r="E41" s="19"/>
      <c r="F41" s="22"/>
    </row>
    <row r="42" spans="2:6" ht="15.75" customHeight="1">
      <c r="B42" s="20"/>
      <c r="C42" s="21"/>
      <c r="D42" s="21"/>
      <c r="E42" s="19"/>
      <c r="F42" s="22"/>
    </row>
    <row r="43" ht="15.75" customHeight="1"/>
    <row r="44" ht="15.75" customHeight="1"/>
    <row r="45" ht="14.25"/>
    <row r="46" ht="14.25"/>
    <row r="47" ht="14.25"/>
    <row r="48" ht="14.25"/>
    <row r="50" spans="2:6" ht="13.5">
      <c r="B50" s="78" t="s">
        <v>13</v>
      </c>
      <c r="C50" s="78"/>
      <c r="D50" s="78"/>
      <c r="E50" s="36" t="s">
        <v>14</v>
      </c>
      <c r="F50" s="35" t="s">
        <v>15</v>
      </c>
    </row>
    <row r="51" spans="2:6" ht="13.5">
      <c r="B51" s="37">
        <f>MIN(C10:C39)</f>
        <v>0.3986111111111111</v>
      </c>
      <c r="C51" s="38" t="s">
        <v>18</v>
      </c>
      <c r="D51" s="38">
        <f>MAX(C10:D39)</f>
        <v>0.688888888888889</v>
      </c>
      <c r="E51" s="39">
        <f>MAX(E10:E39)</f>
        <v>87.8</v>
      </c>
      <c r="F51" s="40">
        <f>SUM(F10:F39)</f>
        <v>19</v>
      </c>
    </row>
  </sheetData>
  <sheetProtection/>
  <mergeCells count="7">
    <mergeCell ref="B50:D50"/>
    <mergeCell ref="B1:F1"/>
    <mergeCell ref="C6:D6"/>
    <mergeCell ref="B8:B9"/>
    <mergeCell ref="C8:D8"/>
    <mergeCell ref="E8:E9"/>
    <mergeCell ref="F8:F9"/>
  </mergeCells>
  <printOptions/>
  <pageMargins left="1.1811023622047245" right="1.1811023622047245" top="0.984251968503937" bottom="0.984251968503937" header="0.1968503937007874" footer="1.968503937007874"/>
  <pageSetup horizontalDpi="1200" verticalDpi="1200" orientation="portrait" paperSize="9" scale="9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K44"/>
  <sheetViews>
    <sheetView view="pageBreakPreview" zoomScaleSheetLayoutView="100" zoomScalePageLayoutView="0" workbookViewId="0" topLeftCell="A1">
      <selection activeCell="D6" sqref="D6"/>
    </sheetView>
  </sheetViews>
  <sheetFormatPr defaultColWidth="9.00390625" defaultRowHeight="13.5"/>
  <cols>
    <col min="1" max="1" width="1.625" style="1" customWidth="1"/>
    <col min="2" max="2" width="23.25390625" style="1" customWidth="1"/>
    <col min="3" max="5" width="16.625" style="1" customWidth="1"/>
    <col min="6" max="7" width="1.625" style="1" customWidth="1"/>
    <col min="8" max="8" width="23.25390625" style="1" customWidth="1"/>
    <col min="9" max="11" width="16.625" style="1" customWidth="1"/>
    <col min="12" max="12" width="1.625" style="1" customWidth="1"/>
    <col min="13" max="16384" width="9.00390625" style="1" customWidth="1"/>
  </cols>
  <sheetData>
    <row r="1" spans="2:11" ht="19.5" customHeight="1">
      <c r="B1" s="79" t="s">
        <v>3</v>
      </c>
      <c r="C1" s="79"/>
      <c r="D1" s="79"/>
      <c r="E1" s="79"/>
      <c r="H1" s="79" t="s">
        <v>3</v>
      </c>
      <c r="I1" s="79"/>
      <c r="J1" s="79"/>
      <c r="K1" s="79"/>
    </row>
    <row r="2" ht="12" customHeight="1"/>
    <row r="3" spans="2:11" ht="18" customHeight="1">
      <c r="B3" s="6" t="s">
        <v>1</v>
      </c>
      <c r="C3" s="15" t="s">
        <v>51</v>
      </c>
      <c r="D3" s="7"/>
      <c r="E3" s="8"/>
      <c r="H3" s="6" t="s">
        <v>1</v>
      </c>
      <c r="I3" s="15" t="s">
        <v>52</v>
      </c>
      <c r="J3" s="7"/>
      <c r="K3" s="8"/>
    </row>
    <row r="4" spans="2:11" ht="18" customHeight="1">
      <c r="B4" s="9" t="s">
        <v>2</v>
      </c>
      <c r="C4" s="16" t="s">
        <v>9</v>
      </c>
      <c r="D4" s="10"/>
      <c r="E4" s="11"/>
      <c r="H4" s="9" t="s">
        <v>2</v>
      </c>
      <c r="I4" s="16" t="s">
        <v>9</v>
      </c>
      <c r="J4" s="10"/>
      <c r="K4" s="11"/>
    </row>
    <row r="5" spans="2:11" ht="18" customHeight="1">
      <c r="B5" s="12" t="s">
        <v>4</v>
      </c>
      <c r="C5" s="17" t="s">
        <v>53</v>
      </c>
      <c r="D5" s="13"/>
      <c r="E5" s="14"/>
      <c r="H5" s="12" t="s">
        <v>4</v>
      </c>
      <c r="I5" s="17" t="s">
        <v>53</v>
      </c>
      <c r="J5" s="13"/>
      <c r="K5" s="14"/>
    </row>
    <row r="6" spans="2:11" ht="18" customHeight="1">
      <c r="B6" s="5" t="s">
        <v>5</v>
      </c>
      <c r="C6" s="46">
        <f>SUM(E10:E31)</f>
        <v>8</v>
      </c>
      <c r="D6" s="3"/>
      <c r="E6" s="4"/>
      <c r="H6" s="5" t="s">
        <v>5</v>
      </c>
      <c r="I6" s="46">
        <f>SUM(K10:K27)</f>
        <v>8</v>
      </c>
      <c r="J6" s="3"/>
      <c r="K6" s="4"/>
    </row>
    <row r="7" ht="18.75" customHeight="1"/>
    <row r="8" spans="2:11" ht="15" customHeight="1">
      <c r="B8" s="82" t="s">
        <v>6</v>
      </c>
      <c r="C8" s="96" t="s">
        <v>7</v>
      </c>
      <c r="D8" s="86" t="s">
        <v>0</v>
      </c>
      <c r="E8" s="88" t="s">
        <v>8</v>
      </c>
      <c r="H8" s="82" t="s">
        <v>6</v>
      </c>
      <c r="I8" s="96" t="s">
        <v>7</v>
      </c>
      <c r="J8" s="86" t="s">
        <v>0</v>
      </c>
      <c r="K8" s="88" t="s">
        <v>8</v>
      </c>
    </row>
    <row r="9" spans="2:11" ht="15" customHeight="1">
      <c r="B9" s="83"/>
      <c r="C9" s="97"/>
      <c r="D9" s="87"/>
      <c r="E9" s="89"/>
      <c r="H9" s="83"/>
      <c r="I9" s="97"/>
      <c r="J9" s="87"/>
      <c r="K9" s="89"/>
    </row>
    <row r="10" spans="2:11" ht="15.75" customHeight="1">
      <c r="B10" s="47">
        <v>43466</v>
      </c>
      <c r="C10" s="41" t="s">
        <v>54</v>
      </c>
      <c r="D10" s="2" t="s">
        <v>54</v>
      </c>
      <c r="E10" s="61">
        <v>0</v>
      </c>
      <c r="H10" s="47">
        <v>43481</v>
      </c>
      <c r="I10" s="41" t="s">
        <v>54</v>
      </c>
      <c r="J10" s="2" t="s">
        <v>54</v>
      </c>
      <c r="K10" s="50">
        <v>0</v>
      </c>
    </row>
    <row r="11" spans="2:11" ht="15.75" customHeight="1">
      <c r="B11" s="47">
        <v>43467</v>
      </c>
      <c r="C11" s="41" t="s">
        <v>54</v>
      </c>
      <c r="D11" s="2" t="s">
        <v>54</v>
      </c>
      <c r="E11" s="48">
        <v>0</v>
      </c>
      <c r="H11" s="47">
        <v>43482</v>
      </c>
      <c r="I11" s="41" t="s">
        <v>54</v>
      </c>
      <c r="J11" s="2" t="s">
        <v>54</v>
      </c>
      <c r="K11" s="50">
        <v>0</v>
      </c>
    </row>
    <row r="12" spans="2:11" ht="15.75" customHeight="1">
      <c r="B12" s="47">
        <v>43468</v>
      </c>
      <c r="C12" s="41" t="s">
        <v>54</v>
      </c>
      <c r="D12" s="2" t="s">
        <v>54</v>
      </c>
      <c r="E12" s="61">
        <v>0</v>
      </c>
      <c r="H12" s="47">
        <v>43483</v>
      </c>
      <c r="I12" s="41" t="s">
        <v>54</v>
      </c>
      <c r="J12" s="2" t="s">
        <v>54</v>
      </c>
      <c r="K12" s="50">
        <v>0</v>
      </c>
    </row>
    <row r="13" spans="2:11" ht="15.75" customHeight="1">
      <c r="B13" s="47">
        <v>43469</v>
      </c>
      <c r="C13" s="41" t="s">
        <v>54</v>
      </c>
      <c r="D13" s="2" t="s">
        <v>54</v>
      </c>
      <c r="E13" s="48">
        <v>0</v>
      </c>
      <c r="H13" s="47">
        <v>43484</v>
      </c>
      <c r="I13" s="51">
        <v>0.4618055555555556</v>
      </c>
      <c r="J13" s="52">
        <v>70.6</v>
      </c>
      <c r="K13" s="50">
        <v>1</v>
      </c>
    </row>
    <row r="14" spans="2:11" ht="15.75" customHeight="1">
      <c r="B14" s="47">
        <v>43470</v>
      </c>
      <c r="C14" s="41" t="s">
        <v>54</v>
      </c>
      <c r="D14" s="2" t="s">
        <v>54</v>
      </c>
      <c r="E14" s="61">
        <v>0</v>
      </c>
      <c r="H14" s="47">
        <v>43485</v>
      </c>
      <c r="I14" s="41" t="s">
        <v>54</v>
      </c>
      <c r="J14" s="2" t="s">
        <v>54</v>
      </c>
      <c r="K14" s="50">
        <v>0</v>
      </c>
    </row>
    <row r="15" spans="2:11" ht="15.75" customHeight="1">
      <c r="B15" s="47">
        <v>43471</v>
      </c>
      <c r="C15" s="41" t="s">
        <v>54</v>
      </c>
      <c r="D15" s="2" t="s">
        <v>54</v>
      </c>
      <c r="E15" s="48">
        <v>0</v>
      </c>
      <c r="H15" s="47">
        <v>43486</v>
      </c>
      <c r="I15" s="51">
        <v>0.5659722222222222</v>
      </c>
      <c r="J15" s="52">
        <v>71.4</v>
      </c>
      <c r="K15" s="50">
        <v>1</v>
      </c>
    </row>
    <row r="16" spans="2:11" ht="15.75" customHeight="1">
      <c r="B16" s="90">
        <v>43472</v>
      </c>
      <c r="C16" s="51">
        <v>0.5125000000000001</v>
      </c>
      <c r="D16" s="52">
        <v>78.5</v>
      </c>
      <c r="E16" s="93">
        <v>2</v>
      </c>
      <c r="H16" s="47">
        <v>43487</v>
      </c>
      <c r="I16" s="41" t="s">
        <v>54</v>
      </c>
      <c r="J16" s="2" t="s">
        <v>54</v>
      </c>
      <c r="K16" s="50">
        <v>0</v>
      </c>
    </row>
    <row r="17" spans="2:11" ht="15.75" customHeight="1">
      <c r="B17" s="92"/>
      <c r="C17" s="51">
        <v>0.6430555555555556</v>
      </c>
      <c r="D17" s="52">
        <v>75.1</v>
      </c>
      <c r="E17" s="95"/>
      <c r="H17" s="47">
        <v>43488</v>
      </c>
      <c r="I17" s="51">
        <v>0.6923611111111111</v>
      </c>
      <c r="J17" s="52">
        <v>72.7</v>
      </c>
      <c r="K17" s="50">
        <v>1</v>
      </c>
    </row>
    <row r="18" spans="2:11" ht="15.75" customHeight="1">
      <c r="B18" s="90">
        <v>43473</v>
      </c>
      <c r="C18" s="51">
        <v>0.59375</v>
      </c>
      <c r="D18" s="52">
        <v>71.3</v>
      </c>
      <c r="E18" s="93">
        <v>2</v>
      </c>
      <c r="H18" s="90">
        <v>43489</v>
      </c>
      <c r="I18" s="51">
        <v>0.4583333333333333</v>
      </c>
      <c r="J18" s="52">
        <v>73.6</v>
      </c>
      <c r="K18" s="93">
        <v>2</v>
      </c>
    </row>
    <row r="19" spans="2:11" ht="15.75" customHeight="1">
      <c r="B19" s="92"/>
      <c r="C19" s="51">
        <v>0.6944444444444445</v>
      </c>
      <c r="D19" s="52">
        <v>72.2</v>
      </c>
      <c r="E19" s="95"/>
      <c r="H19" s="92"/>
      <c r="I19" s="51">
        <v>0.6062500000000001</v>
      </c>
      <c r="J19" s="52">
        <v>83</v>
      </c>
      <c r="K19" s="95"/>
    </row>
    <row r="20" spans="2:11" ht="15.75" customHeight="1">
      <c r="B20" s="47">
        <v>43474</v>
      </c>
      <c r="C20" s="41" t="s">
        <v>54</v>
      </c>
      <c r="D20" s="2" t="s">
        <v>54</v>
      </c>
      <c r="E20" s="61">
        <v>0</v>
      </c>
      <c r="H20" s="90">
        <v>43490</v>
      </c>
      <c r="I20" s="51">
        <v>0.4472222222222222</v>
      </c>
      <c r="J20" s="52">
        <v>71</v>
      </c>
      <c r="K20" s="93">
        <v>2</v>
      </c>
    </row>
    <row r="21" spans="2:11" ht="15.75" customHeight="1">
      <c r="B21" s="47">
        <v>43475</v>
      </c>
      <c r="C21" s="41" t="s">
        <v>54</v>
      </c>
      <c r="D21" s="2" t="s">
        <v>54</v>
      </c>
      <c r="E21" s="61">
        <v>0</v>
      </c>
      <c r="H21" s="92"/>
      <c r="I21" s="51">
        <v>0.607638888888889</v>
      </c>
      <c r="J21" s="52">
        <v>79.7</v>
      </c>
      <c r="K21" s="95"/>
    </row>
    <row r="22" spans="2:11" ht="15.75" customHeight="1">
      <c r="B22" s="47">
        <v>43476</v>
      </c>
      <c r="C22" s="41" t="s">
        <v>54</v>
      </c>
      <c r="D22" s="2" t="s">
        <v>54</v>
      </c>
      <c r="E22" s="61">
        <v>0</v>
      </c>
      <c r="H22" s="47">
        <v>43491</v>
      </c>
      <c r="I22" s="41" t="s">
        <v>54</v>
      </c>
      <c r="J22" s="2" t="s">
        <v>54</v>
      </c>
      <c r="K22" s="48">
        <v>0</v>
      </c>
    </row>
    <row r="23" spans="2:11" ht="15.75" customHeight="1">
      <c r="B23" s="47">
        <v>43477</v>
      </c>
      <c r="C23" s="41" t="s">
        <v>54</v>
      </c>
      <c r="D23" s="2" t="s">
        <v>54</v>
      </c>
      <c r="E23" s="61">
        <v>0</v>
      </c>
      <c r="H23" s="47">
        <v>43492</v>
      </c>
      <c r="I23" s="41" t="s">
        <v>54</v>
      </c>
      <c r="J23" s="2" t="s">
        <v>54</v>
      </c>
      <c r="K23" s="48">
        <v>0</v>
      </c>
    </row>
    <row r="24" spans="2:11" ht="15.75" customHeight="1">
      <c r="B24" s="47">
        <v>43478</v>
      </c>
      <c r="C24" s="41" t="s">
        <v>54</v>
      </c>
      <c r="D24" s="2" t="s">
        <v>54</v>
      </c>
      <c r="E24" s="61">
        <v>0</v>
      </c>
      <c r="H24" s="47">
        <v>43493</v>
      </c>
      <c r="I24" s="51">
        <v>0.6347222222222222</v>
      </c>
      <c r="J24" s="52">
        <v>71.7</v>
      </c>
      <c r="K24" s="48">
        <v>1</v>
      </c>
    </row>
    <row r="25" spans="2:11" ht="15.75" customHeight="1">
      <c r="B25" s="90">
        <v>43479</v>
      </c>
      <c r="C25" s="51">
        <v>0.4770833333333333</v>
      </c>
      <c r="D25" s="52">
        <v>72</v>
      </c>
      <c r="E25" s="93">
        <v>3</v>
      </c>
      <c r="H25" s="47">
        <v>43494</v>
      </c>
      <c r="I25" s="60" t="s">
        <v>54</v>
      </c>
      <c r="J25" s="63" t="s">
        <v>54</v>
      </c>
      <c r="K25" s="69">
        <v>0</v>
      </c>
    </row>
    <row r="26" spans="2:11" ht="15.75" customHeight="1">
      <c r="B26" s="91"/>
      <c r="C26" s="51">
        <v>0.4798611111111111</v>
      </c>
      <c r="D26" s="52">
        <v>78.3</v>
      </c>
      <c r="E26" s="94"/>
      <c r="H26" s="47">
        <v>43495</v>
      </c>
      <c r="I26" s="60" t="s">
        <v>54</v>
      </c>
      <c r="J26" s="63" t="s">
        <v>54</v>
      </c>
      <c r="K26" s="69">
        <v>0</v>
      </c>
    </row>
    <row r="27" spans="2:11" ht="15.75" customHeight="1">
      <c r="B27" s="92"/>
      <c r="C27" s="51">
        <v>0.5354166666666667</v>
      </c>
      <c r="D27" s="52">
        <v>73</v>
      </c>
      <c r="E27" s="95"/>
      <c r="H27" s="47">
        <v>43496</v>
      </c>
      <c r="I27" s="60" t="s">
        <v>54</v>
      </c>
      <c r="J27" s="63" t="s">
        <v>54</v>
      </c>
      <c r="K27" s="69">
        <v>0</v>
      </c>
    </row>
    <row r="28" spans="2:11" ht="15.75" customHeight="1">
      <c r="B28" s="49">
        <v>43480</v>
      </c>
      <c r="C28" s="51">
        <v>0.6298611111111111</v>
      </c>
      <c r="D28" s="52">
        <v>71.4</v>
      </c>
      <c r="E28" s="62">
        <v>1</v>
      </c>
      <c r="H28" s="64"/>
      <c r="I28" s="65"/>
      <c r="J28" s="65"/>
      <c r="K28" s="66"/>
    </row>
    <row r="29" spans="2:11" ht="15.75" customHeight="1">
      <c r="B29" s="68"/>
      <c r="C29" s="57"/>
      <c r="D29" s="57"/>
      <c r="E29" s="58"/>
      <c r="H29" s="20"/>
      <c r="I29" s="21"/>
      <c r="J29" s="19"/>
      <c r="K29" s="58"/>
    </row>
    <row r="30" spans="2:11" ht="15.75" customHeight="1">
      <c r="B30" s="68"/>
      <c r="C30" s="21"/>
      <c r="D30" s="55"/>
      <c r="E30" s="58"/>
      <c r="H30" s="20"/>
      <c r="I30" s="21"/>
      <c r="J30" s="19"/>
      <c r="K30" s="58"/>
    </row>
    <row r="31" spans="2:11" ht="15.75" customHeight="1">
      <c r="B31" s="68"/>
      <c r="C31" s="57"/>
      <c r="D31" s="57"/>
      <c r="E31" s="58"/>
      <c r="H31" s="20"/>
      <c r="I31" s="21"/>
      <c r="J31" s="19"/>
      <c r="K31" s="58"/>
    </row>
    <row r="32" spans="8:11" ht="15.75" customHeight="1">
      <c r="H32" s="20"/>
      <c r="I32" s="21"/>
      <c r="J32" s="19"/>
      <c r="K32" s="58"/>
    </row>
    <row r="33" spans="8:11" ht="15.75" customHeight="1">
      <c r="H33" s="20"/>
      <c r="I33" s="21"/>
      <c r="J33" s="21"/>
      <c r="K33" s="58"/>
    </row>
    <row r="34" spans="2:11" ht="15.75" customHeight="1">
      <c r="B34" s="20"/>
      <c r="C34" s="21"/>
      <c r="D34" s="59"/>
      <c r="E34" s="22"/>
      <c r="H34" s="20"/>
      <c r="I34" s="21"/>
      <c r="J34" s="21"/>
      <c r="K34" s="58"/>
    </row>
    <row r="35" spans="2:11" ht="15.75" customHeight="1">
      <c r="B35" s="20"/>
      <c r="C35" s="21"/>
      <c r="D35" s="59"/>
      <c r="E35" s="22"/>
      <c r="H35" s="20"/>
      <c r="I35" s="21"/>
      <c r="J35" s="59"/>
      <c r="K35" s="22"/>
    </row>
    <row r="36" spans="2:11" ht="15.75" customHeight="1">
      <c r="B36" s="20"/>
      <c r="C36" s="21"/>
      <c r="D36" s="59"/>
      <c r="E36" s="22"/>
      <c r="H36" s="20"/>
      <c r="I36" s="21"/>
      <c r="J36" s="59"/>
      <c r="K36" s="22"/>
    </row>
    <row r="37" spans="2:11" ht="15.75" customHeight="1">
      <c r="B37" s="20"/>
      <c r="C37" s="21"/>
      <c r="D37" s="59"/>
      <c r="E37" s="22"/>
      <c r="H37" s="20"/>
      <c r="I37" s="21"/>
      <c r="J37" s="59"/>
      <c r="K37" s="22"/>
    </row>
    <row r="38" spans="2:11" ht="15.75" customHeight="1">
      <c r="B38" s="20"/>
      <c r="C38" s="21"/>
      <c r="D38" s="59"/>
      <c r="E38" s="22"/>
      <c r="H38" s="20"/>
      <c r="I38" s="21"/>
      <c r="J38" s="59"/>
      <c r="K38" s="22"/>
    </row>
    <row r="39" spans="2:11" ht="15.75" customHeight="1">
      <c r="B39" s="20"/>
      <c r="C39" s="21"/>
      <c r="D39" s="59"/>
      <c r="E39" s="22"/>
      <c r="H39" s="20"/>
      <c r="I39" s="21"/>
      <c r="J39" s="59"/>
      <c r="K39" s="22"/>
    </row>
    <row r="40" spans="2:11" ht="15.75" customHeight="1">
      <c r="B40" s="20"/>
      <c r="C40" s="21"/>
      <c r="D40" s="59"/>
      <c r="E40" s="22"/>
      <c r="H40" s="20"/>
      <c r="I40" s="21"/>
      <c r="J40" s="59"/>
      <c r="K40" s="22"/>
    </row>
    <row r="41" spans="8:11" ht="15.75" customHeight="1">
      <c r="H41" s="20"/>
      <c r="I41" s="21"/>
      <c r="J41" s="59"/>
      <c r="K41" s="22"/>
    </row>
    <row r="42" spans="8:11" ht="15.75" customHeight="1">
      <c r="H42" s="20"/>
      <c r="I42" s="21"/>
      <c r="J42" s="59"/>
      <c r="K42" s="22"/>
    </row>
    <row r="43" spans="8:11" ht="15.75" customHeight="1">
      <c r="H43" s="20"/>
      <c r="I43" s="21"/>
      <c r="J43" s="59"/>
      <c r="K43" s="22"/>
    </row>
    <row r="44" spans="8:11" ht="15.75" customHeight="1">
      <c r="H44" s="20"/>
      <c r="I44" s="21"/>
      <c r="J44" s="59"/>
      <c r="K44" s="22"/>
    </row>
  </sheetData>
  <sheetProtection/>
  <mergeCells count="20">
    <mergeCell ref="H20:H21"/>
    <mergeCell ref="K20:K21"/>
    <mergeCell ref="B25:B27"/>
    <mergeCell ref="E25:E27"/>
    <mergeCell ref="B16:B17"/>
    <mergeCell ref="E16:E17"/>
    <mergeCell ref="B18:B19"/>
    <mergeCell ref="E18:E19"/>
    <mergeCell ref="H18:H19"/>
    <mergeCell ref="K18:K19"/>
    <mergeCell ref="J8:J9"/>
    <mergeCell ref="K8:K9"/>
    <mergeCell ref="B1:E1"/>
    <mergeCell ref="H1:K1"/>
    <mergeCell ref="B8:B9"/>
    <mergeCell ref="C8:C9"/>
    <mergeCell ref="D8:D9"/>
    <mergeCell ref="E8:E9"/>
    <mergeCell ref="H8:H9"/>
    <mergeCell ref="I8:I9"/>
  </mergeCells>
  <printOptions/>
  <pageMargins left="1.1811023622047245" right="1.1811023622047245" top="0.984251968503937" bottom="0.984251968503937" header="0.1968503937007874" footer="1.968503937007874"/>
  <pageSetup horizontalDpi="1200" verticalDpi="1200" orientation="portrait" paperSize="9" scale="98" r:id="rId2"/>
  <colBreaks count="1" manualBreakCount="1">
    <brk id="6" max="47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K44"/>
  <sheetViews>
    <sheetView view="pageBreakPreview" zoomScale="55" zoomScaleSheetLayoutView="55" zoomScalePageLayoutView="0" workbookViewId="0" topLeftCell="A1">
      <selection activeCell="D7" sqref="D7"/>
    </sheetView>
  </sheetViews>
  <sheetFormatPr defaultColWidth="9.00390625" defaultRowHeight="13.5"/>
  <cols>
    <col min="1" max="1" width="1.625" style="1" customWidth="1"/>
    <col min="2" max="2" width="23.25390625" style="1" customWidth="1"/>
    <col min="3" max="5" width="16.625" style="1" customWidth="1"/>
    <col min="6" max="7" width="1.625" style="1" customWidth="1"/>
    <col min="8" max="8" width="23.25390625" style="1" customWidth="1"/>
    <col min="9" max="11" width="16.625" style="1" customWidth="1"/>
    <col min="12" max="12" width="1.625" style="1" customWidth="1"/>
    <col min="13" max="16384" width="9.00390625" style="1" customWidth="1"/>
  </cols>
  <sheetData>
    <row r="1" spans="2:11" ht="19.5" customHeight="1">
      <c r="B1" s="79" t="s">
        <v>3</v>
      </c>
      <c r="C1" s="79"/>
      <c r="D1" s="79"/>
      <c r="E1" s="79"/>
      <c r="H1" s="79" t="s">
        <v>3</v>
      </c>
      <c r="I1" s="79"/>
      <c r="J1" s="79"/>
      <c r="K1" s="79"/>
    </row>
    <row r="2" ht="12" customHeight="1"/>
    <row r="3" spans="2:11" ht="18" customHeight="1">
      <c r="B3" s="6" t="s">
        <v>1</v>
      </c>
      <c r="C3" s="15" t="s">
        <v>55</v>
      </c>
      <c r="D3" s="7"/>
      <c r="E3" s="8"/>
      <c r="H3" s="6" t="s">
        <v>1</v>
      </c>
      <c r="I3" s="15" t="s">
        <v>59</v>
      </c>
      <c r="J3" s="7"/>
      <c r="K3" s="8"/>
    </row>
    <row r="4" spans="2:11" ht="18" customHeight="1">
      <c r="B4" s="9" t="s">
        <v>2</v>
      </c>
      <c r="C4" s="16" t="s">
        <v>9</v>
      </c>
      <c r="D4" s="10"/>
      <c r="E4" s="11"/>
      <c r="H4" s="9" t="s">
        <v>2</v>
      </c>
      <c r="I4" s="16" t="s">
        <v>9</v>
      </c>
      <c r="J4" s="10"/>
      <c r="K4" s="11"/>
    </row>
    <row r="5" spans="2:11" ht="18" customHeight="1">
      <c r="B5" s="12" t="s">
        <v>4</v>
      </c>
      <c r="C5" s="17" t="s">
        <v>56</v>
      </c>
      <c r="D5" s="13"/>
      <c r="E5" s="14"/>
      <c r="H5" s="12" t="s">
        <v>4</v>
      </c>
      <c r="I5" s="17" t="s">
        <v>56</v>
      </c>
      <c r="J5" s="13"/>
      <c r="K5" s="14"/>
    </row>
    <row r="6" spans="2:11" ht="18" customHeight="1">
      <c r="B6" s="5" t="s">
        <v>5</v>
      </c>
      <c r="C6" s="46">
        <f>SUM(E10:E29)</f>
        <v>8</v>
      </c>
      <c r="D6" s="3"/>
      <c r="E6" s="4"/>
      <c r="H6" s="5" t="s">
        <v>5</v>
      </c>
      <c r="I6" s="46">
        <f>SUM(K10:K26)</f>
        <v>8</v>
      </c>
      <c r="J6" s="3"/>
      <c r="K6" s="4"/>
    </row>
    <row r="7" ht="18.75" customHeight="1"/>
    <row r="8" spans="2:11" ht="15" customHeight="1">
      <c r="B8" s="82" t="s">
        <v>6</v>
      </c>
      <c r="C8" s="96" t="s">
        <v>7</v>
      </c>
      <c r="D8" s="86" t="s">
        <v>0</v>
      </c>
      <c r="E8" s="88" t="s">
        <v>8</v>
      </c>
      <c r="H8" s="82" t="s">
        <v>6</v>
      </c>
      <c r="I8" s="96" t="s">
        <v>7</v>
      </c>
      <c r="J8" s="86" t="s">
        <v>0</v>
      </c>
      <c r="K8" s="88" t="s">
        <v>8</v>
      </c>
    </row>
    <row r="9" spans="2:11" ht="15" customHeight="1">
      <c r="B9" s="83"/>
      <c r="C9" s="97"/>
      <c r="D9" s="87"/>
      <c r="E9" s="89"/>
      <c r="H9" s="83"/>
      <c r="I9" s="97"/>
      <c r="J9" s="87"/>
      <c r="K9" s="89"/>
    </row>
    <row r="10" spans="2:11" ht="15.75" customHeight="1">
      <c r="B10" s="47">
        <v>43497</v>
      </c>
      <c r="C10" s="41" t="s">
        <v>57</v>
      </c>
      <c r="D10" s="2" t="s">
        <v>57</v>
      </c>
      <c r="E10" s="48">
        <v>0</v>
      </c>
      <c r="H10" s="47">
        <v>43512</v>
      </c>
      <c r="I10" s="41" t="s">
        <v>57</v>
      </c>
      <c r="J10" s="2" t="s">
        <v>57</v>
      </c>
      <c r="K10" s="50">
        <v>0</v>
      </c>
    </row>
    <row r="11" spans="2:11" ht="15.75" customHeight="1">
      <c r="B11" s="90">
        <v>43498</v>
      </c>
      <c r="C11" s="51">
        <v>0.43333333333333335</v>
      </c>
      <c r="D11" s="52">
        <v>70.9</v>
      </c>
      <c r="E11" s="93">
        <v>3</v>
      </c>
      <c r="H11" s="47">
        <v>43513</v>
      </c>
      <c r="I11" s="41" t="s">
        <v>57</v>
      </c>
      <c r="J11" s="2" t="s">
        <v>57</v>
      </c>
      <c r="K11" s="50">
        <v>0</v>
      </c>
    </row>
    <row r="12" spans="2:11" ht="15.75" customHeight="1">
      <c r="B12" s="101"/>
      <c r="C12" s="51">
        <v>0.6013888888888889</v>
      </c>
      <c r="D12" s="52">
        <v>71.7</v>
      </c>
      <c r="E12" s="103"/>
      <c r="H12" s="47">
        <v>43514</v>
      </c>
      <c r="I12" s="41" t="s">
        <v>57</v>
      </c>
      <c r="J12" s="2" t="s">
        <v>57</v>
      </c>
      <c r="K12" s="50">
        <v>0</v>
      </c>
    </row>
    <row r="13" spans="2:11" ht="15.75" customHeight="1">
      <c r="B13" s="102"/>
      <c r="C13" s="51">
        <v>0.6041666666666666</v>
      </c>
      <c r="D13" s="52">
        <v>70.7</v>
      </c>
      <c r="E13" s="104"/>
      <c r="H13" s="47">
        <v>43515</v>
      </c>
      <c r="I13" s="41" t="s">
        <v>57</v>
      </c>
      <c r="J13" s="2" t="s">
        <v>57</v>
      </c>
      <c r="K13" s="50">
        <v>0</v>
      </c>
    </row>
    <row r="14" spans="2:11" ht="15.75" customHeight="1">
      <c r="B14" s="47">
        <v>43499</v>
      </c>
      <c r="C14" s="41" t="s">
        <v>57</v>
      </c>
      <c r="D14" s="2" t="s">
        <v>57</v>
      </c>
      <c r="E14" s="48">
        <v>0</v>
      </c>
      <c r="H14" s="47">
        <v>43516</v>
      </c>
      <c r="I14" s="41" t="s">
        <v>57</v>
      </c>
      <c r="J14" s="2" t="s">
        <v>57</v>
      </c>
      <c r="K14" s="50">
        <v>0</v>
      </c>
    </row>
    <row r="15" spans="2:11" ht="15.75" customHeight="1">
      <c r="B15" s="47">
        <v>43500</v>
      </c>
      <c r="C15" s="41" t="s">
        <v>57</v>
      </c>
      <c r="D15" s="2" t="s">
        <v>57</v>
      </c>
      <c r="E15" s="48">
        <v>0</v>
      </c>
      <c r="H15" s="90">
        <v>43517</v>
      </c>
      <c r="I15" s="51">
        <v>0.5256944444444445</v>
      </c>
      <c r="J15" s="52">
        <v>82.7</v>
      </c>
      <c r="K15" s="93">
        <v>2</v>
      </c>
    </row>
    <row r="16" spans="2:11" ht="15.75" customHeight="1">
      <c r="B16" s="47">
        <v>43501</v>
      </c>
      <c r="C16" s="41" t="s">
        <v>57</v>
      </c>
      <c r="D16" s="2" t="s">
        <v>57</v>
      </c>
      <c r="E16" s="48">
        <v>0</v>
      </c>
      <c r="H16" s="92"/>
      <c r="I16" s="51">
        <v>0.6402777777777778</v>
      </c>
      <c r="J16" s="52">
        <v>76.9</v>
      </c>
      <c r="K16" s="95"/>
    </row>
    <row r="17" spans="2:11" ht="15.75" customHeight="1">
      <c r="B17" s="90">
        <v>43502</v>
      </c>
      <c r="C17" s="51">
        <v>0.49652777777777773</v>
      </c>
      <c r="D17" s="52">
        <v>73.1</v>
      </c>
      <c r="E17" s="93">
        <v>3</v>
      </c>
      <c r="H17" s="47">
        <v>43518</v>
      </c>
      <c r="I17" s="51">
        <v>0.5055555555555555</v>
      </c>
      <c r="J17" s="52">
        <v>71.7</v>
      </c>
      <c r="K17" s="50">
        <v>1</v>
      </c>
    </row>
    <row r="18" spans="2:11" ht="15.75" customHeight="1">
      <c r="B18" s="101"/>
      <c r="C18" s="51">
        <v>0.5041666666666667</v>
      </c>
      <c r="D18" s="52">
        <v>74</v>
      </c>
      <c r="E18" s="103"/>
      <c r="H18" s="47">
        <v>43519</v>
      </c>
      <c r="I18" s="41" t="s">
        <v>57</v>
      </c>
      <c r="J18" s="2" t="s">
        <v>57</v>
      </c>
      <c r="K18" s="50">
        <v>0</v>
      </c>
    </row>
    <row r="19" spans="2:11" ht="15.75" customHeight="1">
      <c r="B19" s="102"/>
      <c r="C19" s="51">
        <v>0.61875</v>
      </c>
      <c r="D19" s="52">
        <v>77.6</v>
      </c>
      <c r="E19" s="104"/>
      <c r="H19" s="47">
        <v>43520</v>
      </c>
      <c r="I19" s="41" t="s">
        <v>57</v>
      </c>
      <c r="J19" s="2" t="s">
        <v>57</v>
      </c>
      <c r="K19" s="50">
        <v>0</v>
      </c>
    </row>
    <row r="20" spans="2:11" ht="15.75" customHeight="1">
      <c r="B20" s="47">
        <v>43503</v>
      </c>
      <c r="C20" s="41" t="s">
        <v>57</v>
      </c>
      <c r="D20" s="2" t="s">
        <v>57</v>
      </c>
      <c r="E20" s="48">
        <v>0</v>
      </c>
      <c r="H20" s="47">
        <v>43521</v>
      </c>
      <c r="I20" s="41" t="s">
        <v>57</v>
      </c>
      <c r="J20" s="2" t="s">
        <v>57</v>
      </c>
      <c r="K20" s="50">
        <v>0</v>
      </c>
    </row>
    <row r="21" spans="2:11" ht="15.75" customHeight="1">
      <c r="B21" s="47">
        <v>43504</v>
      </c>
      <c r="C21" s="41" t="s">
        <v>57</v>
      </c>
      <c r="D21" s="2" t="s">
        <v>57</v>
      </c>
      <c r="E21" s="48">
        <v>0</v>
      </c>
      <c r="H21" s="47">
        <v>43522</v>
      </c>
      <c r="I21" s="51">
        <v>0.4479166666666667</v>
      </c>
      <c r="J21" s="52">
        <v>71.2</v>
      </c>
      <c r="K21" s="50">
        <v>1</v>
      </c>
    </row>
    <row r="22" spans="2:11" ht="15.75" customHeight="1">
      <c r="B22" s="47">
        <v>43505</v>
      </c>
      <c r="C22" s="41" t="s">
        <v>57</v>
      </c>
      <c r="D22" s="2" t="s">
        <v>57</v>
      </c>
      <c r="E22" s="48">
        <v>0</v>
      </c>
      <c r="H22" s="90">
        <v>43523</v>
      </c>
      <c r="I22" s="51">
        <v>0.5076388888888889</v>
      </c>
      <c r="J22" s="52">
        <v>81.6</v>
      </c>
      <c r="K22" s="93">
        <v>2</v>
      </c>
    </row>
    <row r="23" spans="2:11" ht="15.75" customHeight="1">
      <c r="B23" s="47">
        <v>43506</v>
      </c>
      <c r="C23" s="41" t="s">
        <v>57</v>
      </c>
      <c r="D23" s="2" t="s">
        <v>57</v>
      </c>
      <c r="E23" s="48">
        <v>0</v>
      </c>
      <c r="H23" s="92"/>
      <c r="I23" s="51">
        <v>0.5152777777777778</v>
      </c>
      <c r="J23" s="52">
        <v>72.8</v>
      </c>
      <c r="K23" s="95"/>
    </row>
    <row r="24" spans="2:11" ht="15.75" customHeight="1">
      <c r="B24" s="47">
        <v>43507</v>
      </c>
      <c r="C24" s="41" t="s">
        <v>57</v>
      </c>
      <c r="D24" s="2" t="s">
        <v>57</v>
      </c>
      <c r="E24" s="48">
        <v>0</v>
      </c>
      <c r="H24" s="90">
        <v>43524</v>
      </c>
      <c r="I24" s="51">
        <v>0.5354166666666667</v>
      </c>
      <c r="J24" s="52">
        <v>70.1</v>
      </c>
      <c r="K24" s="93">
        <v>2</v>
      </c>
    </row>
    <row r="25" spans="2:11" ht="15.75" customHeight="1">
      <c r="B25" s="47">
        <v>43508</v>
      </c>
      <c r="C25" s="41" t="s">
        <v>57</v>
      </c>
      <c r="D25" s="2" t="s">
        <v>57</v>
      </c>
      <c r="E25" s="48">
        <v>0</v>
      </c>
      <c r="H25" s="92"/>
      <c r="I25" s="51">
        <v>0.5534722222222223</v>
      </c>
      <c r="J25" s="52">
        <v>70.1</v>
      </c>
      <c r="K25" s="95"/>
    </row>
    <row r="26" spans="2:11" ht="15.75" customHeight="1">
      <c r="B26" s="47">
        <v>43509</v>
      </c>
      <c r="C26" s="41" t="s">
        <v>57</v>
      </c>
      <c r="D26" s="2" t="s">
        <v>57</v>
      </c>
      <c r="E26" s="48">
        <v>0</v>
      </c>
      <c r="H26" s="100" t="s">
        <v>58</v>
      </c>
      <c r="I26" s="100"/>
      <c r="J26" s="100"/>
      <c r="K26" s="100"/>
    </row>
    <row r="27" spans="2:11" ht="15.75" customHeight="1">
      <c r="B27" s="47">
        <v>43510</v>
      </c>
      <c r="C27" s="41" t="s">
        <v>57</v>
      </c>
      <c r="D27" s="2" t="s">
        <v>57</v>
      </c>
      <c r="E27" s="48">
        <v>0</v>
      </c>
      <c r="H27" s="20"/>
      <c r="I27" s="21"/>
      <c r="J27" s="19"/>
      <c r="K27" s="58"/>
    </row>
    <row r="28" spans="2:11" ht="15.75" customHeight="1">
      <c r="B28" s="90">
        <v>43511</v>
      </c>
      <c r="C28" s="51">
        <v>0.45694444444444443</v>
      </c>
      <c r="D28" s="52">
        <v>75.3</v>
      </c>
      <c r="E28" s="93">
        <v>2</v>
      </c>
      <c r="H28" s="20"/>
      <c r="I28" s="21"/>
      <c r="J28" s="19"/>
      <c r="K28" s="58"/>
    </row>
    <row r="29" spans="2:11" ht="15.75" customHeight="1">
      <c r="B29" s="92"/>
      <c r="C29" s="51">
        <v>0.46458333333333335</v>
      </c>
      <c r="D29" s="52">
        <v>78.6</v>
      </c>
      <c r="E29" s="95"/>
      <c r="H29" s="20"/>
      <c r="I29" s="21"/>
      <c r="J29" s="19"/>
      <c r="K29" s="58"/>
    </row>
    <row r="30" spans="2:11" ht="15.75" customHeight="1">
      <c r="B30" s="20"/>
      <c r="C30" s="57"/>
      <c r="D30" s="57"/>
      <c r="E30" s="58"/>
      <c r="H30" s="20"/>
      <c r="I30" s="21"/>
      <c r="J30" s="19"/>
      <c r="K30" s="58"/>
    </row>
    <row r="31" spans="8:11" ht="15.75" customHeight="1">
      <c r="H31" s="20"/>
      <c r="I31" s="21"/>
      <c r="J31" s="19"/>
      <c r="K31" s="58"/>
    </row>
    <row r="32" spans="8:11" ht="15.75" customHeight="1">
      <c r="H32" s="20"/>
      <c r="I32" s="21"/>
      <c r="J32" s="19"/>
      <c r="K32" s="58"/>
    </row>
    <row r="33" spans="8:11" ht="15.75" customHeight="1">
      <c r="H33" s="20"/>
      <c r="I33" s="21"/>
      <c r="J33" s="21"/>
      <c r="K33" s="58"/>
    </row>
    <row r="34" spans="2:11" ht="15.75" customHeight="1">
      <c r="B34" s="20"/>
      <c r="C34" s="21"/>
      <c r="D34" s="59"/>
      <c r="E34" s="22"/>
      <c r="H34" s="20"/>
      <c r="I34" s="21"/>
      <c r="J34" s="21"/>
      <c r="K34" s="58"/>
    </row>
    <row r="35" spans="2:11" ht="15.75" customHeight="1">
      <c r="B35" s="20"/>
      <c r="C35" s="21"/>
      <c r="D35" s="59"/>
      <c r="E35" s="22"/>
      <c r="H35" s="20"/>
      <c r="I35" s="21"/>
      <c r="J35" s="59"/>
      <c r="K35" s="22"/>
    </row>
    <row r="36" spans="2:11" ht="15.75" customHeight="1">
      <c r="B36" s="20"/>
      <c r="C36" s="21"/>
      <c r="D36" s="59"/>
      <c r="E36" s="22"/>
      <c r="H36" s="20"/>
      <c r="I36" s="21"/>
      <c r="J36" s="59"/>
      <c r="K36" s="22"/>
    </row>
    <row r="37" spans="2:11" ht="15.75" customHeight="1">
      <c r="B37" s="20"/>
      <c r="C37" s="21"/>
      <c r="D37" s="59"/>
      <c r="E37" s="22"/>
      <c r="H37" s="20"/>
      <c r="I37" s="21"/>
      <c r="J37" s="59"/>
      <c r="K37" s="22"/>
    </row>
    <row r="38" spans="2:11" ht="15.75" customHeight="1">
      <c r="B38" s="20"/>
      <c r="C38" s="21"/>
      <c r="D38" s="59"/>
      <c r="E38" s="22"/>
      <c r="H38" s="20"/>
      <c r="I38" s="21"/>
      <c r="J38" s="59"/>
      <c r="K38" s="22"/>
    </row>
    <row r="39" spans="2:11" ht="15.75" customHeight="1">
      <c r="B39" s="20"/>
      <c r="C39" s="21"/>
      <c r="D39" s="59"/>
      <c r="E39" s="22"/>
      <c r="H39" s="20"/>
      <c r="I39" s="21"/>
      <c r="J39" s="59"/>
      <c r="K39" s="22"/>
    </row>
    <row r="40" spans="2:11" ht="15.75" customHeight="1">
      <c r="B40" s="20"/>
      <c r="C40" s="21"/>
      <c r="D40" s="59"/>
      <c r="E40" s="22"/>
      <c r="H40" s="20"/>
      <c r="I40" s="21"/>
      <c r="J40" s="59"/>
      <c r="K40" s="22"/>
    </row>
    <row r="41" spans="8:11" ht="15.75" customHeight="1">
      <c r="H41" s="20"/>
      <c r="I41" s="21"/>
      <c r="J41" s="59"/>
      <c r="K41" s="22"/>
    </row>
    <row r="42" spans="8:11" ht="15.75" customHeight="1">
      <c r="H42" s="20"/>
      <c r="I42" s="21"/>
      <c r="J42" s="59"/>
      <c r="K42" s="22"/>
    </row>
    <row r="43" spans="8:11" ht="15.75" customHeight="1">
      <c r="H43" s="20"/>
      <c r="I43" s="21"/>
      <c r="J43" s="59"/>
      <c r="K43" s="22"/>
    </row>
    <row r="44" spans="8:11" ht="15.75" customHeight="1">
      <c r="H44" s="20"/>
      <c r="I44" s="21"/>
      <c r="J44" s="59"/>
      <c r="K44" s="22"/>
    </row>
  </sheetData>
  <sheetProtection/>
  <mergeCells count="23">
    <mergeCell ref="J8:J9"/>
    <mergeCell ref="K8:K9"/>
    <mergeCell ref="B1:E1"/>
    <mergeCell ref="H1:K1"/>
    <mergeCell ref="B8:B9"/>
    <mergeCell ref="C8:C9"/>
    <mergeCell ref="D8:D9"/>
    <mergeCell ref="E8:E9"/>
    <mergeCell ref="H8:H9"/>
    <mergeCell ref="I8:I9"/>
    <mergeCell ref="B11:B13"/>
    <mergeCell ref="E11:E13"/>
    <mergeCell ref="H15:H16"/>
    <mergeCell ref="K15:K16"/>
    <mergeCell ref="B17:B19"/>
    <mergeCell ref="E17:E19"/>
    <mergeCell ref="H26:K26"/>
    <mergeCell ref="H22:H23"/>
    <mergeCell ref="K22:K23"/>
    <mergeCell ref="H24:H25"/>
    <mergeCell ref="K24:K25"/>
    <mergeCell ref="B28:B29"/>
    <mergeCell ref="E28:E29"/>
  </mergeCells>
  <printOptions/>
  <pageMargins left="1.1811023622047245" right="1.1811023622047245" top="0.984251968503937" bottom="0.984251968503937" header="0.1968503937007874" footer="1.968503937007874"/>
  <pageSetup horizontalDpi="1200" verticalDpi="1200" orientation="portrait" paperSize="9" scale="98" r:id="rId2"/>
  <colBreaks count="1" manualBreakCount="1">
    <brk id="6" max="47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K44"/>
  <sheetViews>
    <sheetView tabSelected="1" view="pageBreakPreview" zoomScale="55" zoomScaleSheetLayoutView="55" zoomScalePageLayoutView="0" workbookViewId="0" topLeftCell="A1">
      <selection activeCell="B1" sqref="B1:E1"/>
    </sheetView>
  </sheetViews>
  <sheetFormatPr defaultColWidth="9.00390625" defaultRowHeight="13.5"/>
  <cols>
    <col min="1" max="1" width="1.625" style="1" customWidth="1"/>
    <col min="2" max="2" width="23.25390625" style="1" customWidth="1"/>
    <col min="3" max="5" width="16.625" style="1" customWidth="1"/>
    <col min="6" max="7" width="1.625" style="1" customWidth="1"/>
    <col min="8" max="8" width="23.25390625" style="1" customWidth="1"/>
    <col min="9" max="11" width="16.625" style="1" customWidth="1"/>
    <col min="12" max="12" width="1.625" style="1" customWidth="1"/>
    <col min="13" max="16384" width="9.00390625" style="1" customWidth="1"/>
  </cols>
  <sheetData>
    <row r="1" spans="2:11" ht="19.5" customHeight="1">
      <c r="B1" s="79" t="s">
        <v>3</v>
      </c>
      <c r="C1" s="79"/>
      <c r="D1" s="79"/>
      <c r="E1" s="79"/>
      <c r="H1" s="79" t="s">
        <v>3</v>
      </c>
      <c r="I1" s="79"/>
      <c r="J1" s="79"/>
      <c r="K1" s="79"/>
    </row>
    <row r="2" ht="12" customHeight="1"/>
    <row r="3" spans="2:11" ht="18" customHeight="1">
      <c r="B3" s="6" t="s">
        <v>1</v>
      </c>
      <c r="C3" s="15" t="s">
        <v>60</v>
      </c>
      <c r="D3" s="7"/>
      <c r="E3" s="8"/>
      <c r="H3" s="6" t="s">
        <v>1</v>
      </c>
      <c r="I3" s="15" t="s">
        <v>61</v>
      </c>
      <c r="J3" s="7"/>
      <c r="K3" s="8"/>
    </row>
    <row r="4" spans="2:11" ht="18" customHeight="1">
      <c r="B4" s="9" t="s">
        <v>2</v>
      </c>
      <c r="C4" s="16" t="s">
        <v>9</v>
      </c>
      <c r="D4" s="10"/>
      <c r="E4" s="11"/>
      <c r="H4" s="9" t="s">
        <v>2</v>
      </c>
      <c r="I4" s="16" t="s">
        <v>9</v>
      </c>
      <c r="J4" s="10"/>
      <c r="K4" s="11"/>
    </row>
    <row r="5" spans="2:11" ht="18" customHeight="1">
      <c r="B5" s="12" t="s">
        <v>4</v>
      </c>
      <c r="C5" s="17" t="s">
        <v>62</v>
      </c>
      <c r="D5" s="13"/>
      <c r="E5" s="14"/>
      <c r="H5" s="12" t="s">
        <v>4</v>
      </c>
      <c r="I5" s="17" t="s">
        <v>62</v>
      </c>
      <c r="J5" s="13"/>
      <c r="K5" s="14"/>
    </row>
    <row r="6" spans="2:11" ht="18" customHeight="1">
      <c r="B6" s="5" t="s">
        <v>5</v>
      </c>
      <c r="C6" s="46">
        <f>SUM(E10:E27)</f>
        <v>3</v>
      </c>
      <c r="D6" s="3"/>
      <c r="E6" s="4"/>
      <c r="H6" s="5" t="s">
        <v>5</v>
      </c>
      <c r="I6" s="46">
        <f>SUM(K10:K35)</f>
        <v>15</v>
      </c>
      <c r="J6" s="3"/>
      <c r="K6" s="4"/>
    </row>
    <row r="7" ht="18.75" customHeight="1"/>
    <row r="8" spans="2:11" ht="15" customHeight="1">
      <c r="B8" s="82" t="s">
        <v>6</v>
      </c>
      <c r="C8" s="96" t="s">
        <v>7</v>
      </c>
      <c r="D8" s="86" t="s">
        <v>0</v>
      </c>
      <c r="E8" s="88" t="s">
        <v>8</v>
      </c>
      <c r="H8" s="82" t="s">
        <v>6</v>
      </c>
      <c r="I8" s="96" t="s">
        <v>7</v>
      </c>
      <c r="J8" s="86" t="s">
        <v>0</v>
      </c>
      <c r="K8" s="88" t="s">
        <v>8</v>
      </c>
    </row>
    <row r="9" spans="2:11" ht="15" customHeight="1">
      <c r="B9" s="83"/>
      <c r="C9" s="97"/>
      <c r="D9" s="87"/>
      <c r="E9" s="89"/>
      <c r="H9" s="83"/>
      <c r="I9" s="97"/>
      <c r="J9" s="87"/>
      <c r="K9" s="89"/>
    </row>
    <row r="10" spans="2:11" ht="15.75" customHeight="1">
      <c r="B10" s="47">
        <v>43525</v>
      </c>
      <c r="C10" s="41" t="s">
        <v>63</v>
      </c>
      <c r="D10" s="53" t="s">
        <v>63</v>
      </c>
      <c r="E10" s="48">
        <v>0</v>
      </c>
      <c r="H10" s="49">
        <v>43540</v>
      </c>
      <c r="I10" s="41" t="s">
        <v>63</v>
      </c>
      <c r="J10" s="53" t="s">
        <v>63</v>
      </c>
      <c r="K10" s="48">
        <v>0</v>
      </c>
    </row>
    <row r="11" spans="2:11" ht="15.75" customHeight="1">
      <c r="B11" s="47">
        <v>43526</v>
      </c>
      <c r="C11" s="41" t="s">
        <v>63</v>
      </c>
      <c r="D11" s="53" t="s">
        <v>63</v>
      </c>
      <c r="E11" s="48">
        <v>0</v>
      </c>
      <c r="H11" s="49">
        <v>43541</v>
      </c>
      <c r="I11" s="41" t="s">
        <v>63</v>
      </c>
      <c r="J11" s="53" t="s">
        <v>63</v>
      </c>
      <c r="K11" s="48">
        <v>0</v>
      </c>
    </row>
    <row r="12" spans="2:11" ht="15.75" customHeight="1">
      <c r="B12" s="47">
        <v>43527</v>
      </c>
      <c r="C12" s="41" t="s">
        <v>63</v>
      </c>
      <c r="D12" s="53" t="s">
        <v>63</v>
      </c>
      <c r="E12" s="48">
        <v>0</v>
      </c>
      <c r="H12" s="49">
        <v>43542</v>
      </c>
      <c r="I12" s="41" t="s">
        <v>63</v>
      </c>
      <c r="J12" s="53" t="s">
        <v>63</v>
      </c>
      <c r="K12" s="48">
        <v>0</v>
      </c>
    </row>
    <row r="13" spans="2:11" ht="15.75" customHeight="1">
      <c r="B13" s="47">
        <v>43528</v>
      </c>
      <c r="C13" s="41" t="s">
        <v>63</v>
      </c>
      <c r="D13" s="53" t="s">
        <v>63</v>
      </c>
      <c r="E13" s="48">
        <v>0</v>
      </c>
      <c r="H13" s="49">
        <v>43543</v>
      </c>
      <c r="I13" s="41" t="s">
        <v>63</v>
      </c>
      <c r="J13" s="53" t="s">
        <v>63</v>
      </c>
      <c r="K13" s="48">
        <v>0</v>
      </c>
    </row>
    <row r="14" spans="2:11" ht="15.75" customHeight="1">
      <c r="B14" s="47">
        <v>43529</v>
      </c>
      <c r="C14" s="41" t="s">
        <v>63</v>
      </c>
      <c r="D14" s="53" t="s">
        <v>63</v>
      </c>
      <c r="E14" s="48">
        <v>0</v>
      </c>
      <c r="H14" s="49">
        <v>43544</v>
      </c>
      <c r="I14" s="41" t="s">
        <v>63</v>
      </c>
      <c r="J14" s="53" t="s">
        <v>63</v>
      </c>
      <c r="K14" s="48">
        <v>0</v>
      </c>
    </row>
    <row r="15" spans="2:11" ht="15.75" customHeight="1">
      <c r="B15" s="47">
        <v>43530</v>
      </c>
      <c r="C15" s="41" t="s">
        <v>63</v>
      </c>
      <c r="D15" s="53" t="s">
        <v>63</v>
      </c>
      <c r="E15" s="48">
        <v>0</v>
      </c>
      <c r="H15" s="49">
        <v>43545</v>
      </c>
      <c r="I15" s="51">
        <v>0.5305555555555556</v>
      </c>
      <c r="J15" s="53">
        <v>71.4</v>
      </c>
      <c r="K15" s="48">
        <v>1</v>
      </c>
    </row>
    <row r="16" spans="2:11" ht="15.75" customHeight="1">
      <c r="B16" s="47">
        <v>43531</v>
      </c>
      <c r="C16" s="51">
        <v>0.5611111111111111</v>
      </c>
      <c r="D16" s="53">
        <v>70.1</v>
      </c>
      <c r="E16" s="48">
        <v>1</v>
      </c>
      <c r="H16" s="49">
        <v>43546</v>
      </c>
      <c r="I16" s="41" t="s">
        <v>63</v>
      </c>
      <c r="J16" s="53" t="s">
        <v>63</v>
      </c>
      <c r="K16" s="48">
        <v>0</v>
      </c>
    </row>
    <row r="17" spans="2:11" ht="15.75" customHeight="1">
      <c r="B17" s="47">
        <v>43532</v>
      </c>
      <c r="C17" s="51">
        <v>0.43124999999999997</v>
      </c>
      <c r="D17" s="53">
        <v>71.2</v>
      </c>
      <c r="E17" s="48">
        <v>1</v>
      </c>
      <c r="H17" s="49">
        <v>43547</v>
      </c>
      <c r="I17" s="41" t="s">
        <v>63</v>
      </c>
      <c r="J17" s="53" t="s">
        <v>63</v>
      </c>
      <c r="K17" s="48">
        <v>0</v>
      </c>
    </row>
    <row r="18" spans="2:11" ht="15.75" customHeight="1">
      <c r="B18" s="47">
        <v>43533</v>
      </c>
      <c r="C18" s="41" t="s">
        <v>63</v>
      </c>
      <c r="D18" s="53" t="s">
        <v>63</v>
      </c>
      <c r="E18" s="48">
        <v>0</v>
      </c>
      <c r="H18" s="49">
        <v>43548</v>
      </c>
      <c r="I18" s="41" t="s">
        <v>63</v>
      </c>
      <c r="J18" s="53" t="s">
        <v>63</v>
      </c>
      <c r="K18" s="48">
        <v>0</v>
      </c>
    </row>
    <row r="19" spans="2:11" ht="15.75" customHeight="1">
      <c r="B19" s="47">
        <v>43534</v>
      </c>
      <c r="C19" s="41" t="s">
        <v>63</v>
      </c>
      <c r="D19" s="53" t="s">
        <v>63</v>
      </c>
      <c r="E19" s="48">
        <v>0</v>
      </c>
      <c r="H19" s="49">
        <v>43549</v>
      </c>
      <c r="I19" s="41" t="s">
        <v>63</v>
      </c>
      <c r="J19" s="53" t="s">
        <v>63</v>
      </c>
      <c r="K19" s="48">
        <v>0</v>
      </c>
    </row>
    <row r="20" spans="2:11" ht="15.75" customHeight="1">
      <c r="B20" s="47">
        <v>43535</v>
      </c>
      <c r="C20" s="41" t="s">
        <v>63</v>
      </c>
      <c r="D20" s="53" t="s">
        <v>63</v>
      </c>
      <c r="E20" s="48">
        <v>0</v>
      </c>
      <c r="H20" s="90">
        <v>43550</v>
      </c>
      <c r="I20" s="51">
        <v>0.6173611111111111</v>
      </c>
      <c r="J20" s="52">
        <v>70.6</v>
      </c>
      <c r="K20" s="93">
        <v>2</v>
      </c>
    </row>
    <row r="21" spans="2:11" ht="15.75" customHeight="1">
      <c r="B21" s="47">
        <v>43536</v>
      </c>
      <c r="C21" s="41" t="s">
        <v>63</v>
      </c>
      <c r="D21" s="53" t="s">
        <v>63</v>
      </c>
      <c r="E21" s="48">
        <v>0</v>
      </c>
      <c r="H21" s="92"/>
      <c r="I21" s="51">
        <v>0.6236111111111111</v>
      </c>
      <c r="J21" s="52">
        <v>70.7</v>
      </c>
      <c r="K21" s="95"/>
    </row>
    <row r="22" spans="2:11" ht="15.75" customHeight="1">
      <c r="B22" s="47">
        <v>43537</v>
      </c>
      <c r="C22" s="41" t="s">
        <v>63</v>
      </c>
      <c r="D22" s="53" t="s">
        <v>63</v>
      </c>
      <c r="E22" s="48">
        <v>0</v>
      </c>
      <c r="H22" s="90">
        <v>43551</v>
      </c>
      <c r="I22" s="105">
        <v>0.6152777777777778</v>
      </c>
      <c r="J22" s="52">
        <v>76.2</v>
      </c>
      <c r="K22" s="93">
        <v>9</v>
      </c>
    </row>
    <row r="23" spans="2:11" ht="15.75" customHeight="1">
      <c r="B23" s="47">
        <v>43538</v>
      </c>
      <c r="C23" s="41" t="s">
        <v>64</v>
      </c>
      <c r="D23" s="53" t="s">
        <v>64</v>
      </c>
      <c r="E23" s="48">
        <v>0</v>
      </c>
      <c r="H23" s="91"/>
      <c r="I23" s="105">
        <v>0.6180555555555556</v>
      </c>
      <c r="J23" s="52">
        <v>70.8</v>
      </c>
      <c r="K23" s="94"/>
    </row>
    <row r="24" spans="2:11" ht="15.75" customHeight="1">
      <c r="B24" s="49">
        <v>43539</v>
      </c>
      <c r="C24" s="51">
        <v>0.517361111111111</v>
      </c>
      <c r="D24" s="53">
        <v>70.1</v>
      </c>
      <c r="E24" s="48">
        <v>1</v>
      </c>
      <c r="H24" s="91"/>
      <c r="I24" s="105">
        <v>0.6208333333333333</v>
      </c>
      <c r="J24" s="52">
        <v>78</v>
      </c>
      <c r="K24" s="94"/>
    </row>
    <row r="25" spans="2:11" ht="15.75" customHeight="1">
      <c r="B25" s="54"/>
      <c r="C25" s="21"/>
      <c r="D25" s="19"/>
      <c r="E25" s="106"/>
      <c r="H25" s="91"/>
      <c r="I25" s="105">
        <v>0.6229166666666667</v>
      </c>
      <c r="J25" s="52">
        <v>73.8</v>
      </c>
      <c r="K25" s="94"/>
    </row>
    <row r="26" spans="2:11" ht="15.75" customHeight="1">
      <c r="B26" s="54"/>
      <c r="C26" s="21"/>
      <c r="D26" s="19"/>
      <c r="E26" s="106"/>
      <c r="H26" s="91"/>
      <c r="I26" s="105">
        <v>0.6263888888888889</v>
      </c>
      <c r="J26" s="52">
        <v>75.3</v>
      </c>
      <c r="K26" s="94"/>
    </row>
    <row r="27" spans="2:11" ht="15.75" customHeight="1">
      <c r="B27" s="68"/>
      <c r="C27" s="57"/>
      <c r="D27" s="19"/>
      <c r="E27" s="58"/>
      <c r="H27" s="91"/>
      <c r="I27" s="105">
        <v>0.6298611111111111</v>
      </c>
      <c r="J27" s="52">
        <v>74.5</v>
      </c>
      <c r="K27" s="94"/>
    </row>
    <row r="28" spans="8:11" ht="15.75" customHeight="1">
      <c r="H28" s="91"/>
      <c r="I28" s="105">
        <v>0.6368055555555555</v>
      </c>
      <c r="J28" s="52">
        <v>81.5</v>
      </c>
      <c r="K28" s="94"/>
    </row>
    <row r="29" spans="2:11" ht="15.75" customHeight="1">
      <c r="B29" s="20"/>
      <c r="C29" s="57"/>
      <c r="D29" s="57"/>
      <c r="E29" s="58"/>
      <c r="H29" s="91"/>
      <c r="I29" s="105">
        <v>0.7937500000000001</v>
      </c>
      <c r="J29" s="52">
        <v>73.7</v>
      </c>
      <c r="K29" s="94"/>
    </row>
    <row r="30" spans="2:11" ht="15.75" customHeight="1">
      <c r="B30" s="20"/>
      <c r="C30" s="57"/>
      <c r="D30" s="57"/>
      <c r="E30" s="58"/>
      <c r="H30" s="92"/>
      <c r="I30" s="105">
        <v>0.8194444444444445</v>
      </c>
      <c r="J30" s="52">
        <v>72.5</v>
      </c>
      <c r="K30" s="95"/>
    </row>
    <row r="31" spans="8:11" ht="15.75" customHeight="1">
      <c r="H31" s="90">
        <v>43552</v>
      </c>
      <c r="I31" s="51">
        <v>0.6236111111111111</v>
      </c>
      <c r="J31" s="52">
        <v>81</v>
      </c>
      <c r="K31" s="93">
        <v>2</v>
      </c>
    </row>
    <row r="32" spans="8:11" ht="15.75" customHeight="1">
      <c r="H32" s="92"/>
      <c r="I32" s="51">
        <v>0.6270833333333333</v>
      </c>
      <c r="J32" s="52">
        <v>71.4</v>
      </c>
      <c r="K32" s="95"/>
    </row>
    <row r="33" spans="8:11" ht="15.75" customHeight="1">
      <c r="H33" s="49">
        <v>43553</v>
      </c>
      <c r="I33" s="51">
        <v>0.3458333333333334</v>
      </c>
      <c r="J33" s="53">
        <v>72.3</v>
      </c>
      <c r="K33" s="48">
        <v>1</v>
      </c>
    </row>
    <row r="34" spans="2:11" ht="15.75" customHeight="1">
      <c r="B34" s="20"/>
      <c r="C34" s="21"/>
      <c r="D34" s="59"/>
      <c r="E34" s="22"/>
      <c r="H34" s="49">
        <v>43554</v>
      </c>
      <c r="I34" s="41" t="s">
        <v>64</v>
      </c>
      <c r="J34" s="53" t="s">
        <v>64</v>
      </c>
      <c r="K34" s="48">
        <v>0</v>
      </c>
    </row>
    <row r="35" spans="2:11" ht="15.75" customHeight="1">
      <c r="B35" s="20"/>
      <c r="C35" s="21"/>
      <c r="D35" s="59"/>
      <c r="E35" s="22"/>
      <c r="H35" s="49">
        <v>43555</v>
      </c>
      <c r="I35" s="41" t="s">
        <v>64</v>
      </c>
      <c r="J35" s="53" t="s">
        <v>64</v>
      </c>
      <c r="K35" s="48">
        <v>0</v>
      </c>
    </row>
    <row r="36" spans="2:11" ht="15.75" customHeight="1">
      <c r="B36" s="20"/>
      <c r="C36" s="21"/>
      <c r="D36" s="59"/>
      <c r="E36" s="22"/>
      <c r="H36" s="20"/>
      <c r="I36" s="21"/>
      <c r="J36" s="59"/>
      <c r="K36" s="22"/>
    </row>
    <row r="37" spans="2:11" ht="15.75" customHeight="1">
      <c r="B37" s="20"/>
      <c r="C37" s="21"/>
      <c r="D37" s="59"/>
      <c r="E37" s="22"/>
      <c r="H37" s="20"/>
      <c r="I37" s="21"/>
      <c r="J37" s="59"/>
      <c r="K37" s="22"/>
    </row>
    <row r="38" spans="2:11" ht="15.75" customHeight="1">
      <c r="B38" s="20"/>
      <c r="C38" s="21"/>
      <c r="D38" s="59"/>
      <c r="E38" s="22"/>
      <c r="H38" s="20"/>
      <c r="I38" s="21"/>
      <c r="J38" s="59"/>
      <c r="K38" s="22"/>
    </row>
    <row r="39" spans="2:11" ht="15.75" customHeight="1">
      <c r="B39" s="20"/>
      <c r="C39" s="21"/>
      <c r="D39" s="59"/>
      <c r="E39" s="22"/>
      <c r="H39" s="20"/>
      <c r="I39" s="21"/>
      <c r="J39" s="59"/>
      <c r="K39" s="22"/>
    </row>
    <row r="40" spans="2:11" ht="15.75" customHeight="1">
      <c r="B40" s="20"/>
      <c r="C40" s="21"/>
      <c r="D40" s="59"/>
      <c r="E40" s="22"/>
      <c r="H40" s="20"/>
      <c r="I40" s="21"/>
      <c r="J40" s="59"/>
      <c r="K40" s="22"/>
    </row>
    <row r="41" spans="8:11" ht="15.75" customHeight="1">
      <c r="H41" s="20"/>
      <c r="I41" s="21"/>
      <c r="J41" s="59"/>
      <c r="K41" s="22"/>
    </row>
    <row r="42" spans="8:11" ht="15.75" customHeight="1">
      <c r="H42" s="20"/>
      <c r="I42" s="21"/>
      <c r="J42" s="59"/>
      <c r="K42" s="22"/>
    </row>
    <row r="43" spans="8:11" ht="15.75" customHeight="1">
      <c r="H43" s="20"/>
      <c r="I43" s="21"/>
      <c r="J43" s="59"/>
      <c r="K43" s="22"/>
    </row>
    <row r="44" spans="8:11" ht="15.75" customHeight="1">
      <c r="H44" s="20"/>
      <c r="I44" s="21"/>
      <c r="J44" s="59"/>
      <c r="K44" s="22"/>
    </row>
  </sheetData>
  <sheetProtection/>
  <mergeCells count="16">
    <mergeCell ref="H20:H21"/>
    <mergeCell ref="K20:K21"/>
    <mergeCell ref="H22:H30"/>
    <mergeCell ref="K22:K30"/>
    <mergeCell ref="H31:H32"/>
    <mergeCell ref="K31:K32"/>
    <mergeCell ref="J8:J9"/>
    <mergeCell ref="K8:K9"/>
    <mergeCell ref="B1:E1"/>
    <mergeCell ref="H1:K1"/>
    <mergeCell ref="B8:B9"/>
    <mergeCell ref="C8:C9"/>
    <mergeCell ref="D8:D9"/>
    <mergeCell ref="E8:E9"/>
    <mergeCell ref="H8:H9"/>
    <mergeCell ref="I8:I9"/>
  </mergeCells>
  <printOptions/>
  <pageMargins left="1.1811023622047245" right="1.1811023622047245" top="0.984251968503937" bottom="0.984251968503937" header="0.1968503937007874" footer="1.968503937007874"/>
  <pageSetup horizontalDpi="1200" verticalDpi="1200" orientation="portrait" paperSize="9" scale="98" r:id="rId1"/>
  <colBreaks count="1" manualBreakCount="1">
    <brk id="6" max="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L46"/>
  <sheetViews>
    <sheetView view="pageBreakPreview" zoomScaleSheetLayoutView="100" zoomScalePageLayoutView="0" workbookViewId="0" topLeftCell="A1">
      <selection activeCell="C18" sqref="C18"/>
    </sheetView>
  </sheetViews>
  <sheetFormatPr defaultColWidth="9.00390625" defaultRowHeight="13.5"/>
  <cols>
    <col min="1" max="1" width="1.625" style="1" customWidth="1"/>
    <col min="2" max="2" width="23.25390625" style="1" customWidth="1"/>
    <col min="3" max="5" width="16.625" style="1" customWidth="1"/>
    <col min="6" max="7" width="1.625" style="1" customWidth="1"/>
    <col min="8" max="8" width="23.25390625" style="1" customWidth="1"/>
    <col min="9" max="11" width="16.625" style="1" customWidth="1"/>
    <col min="12" max="12" width="1.625" style="1" customWidth="1"/>
    <col min="13" max="16384" width="9.00390625" style="1" customWidth="1"/>
  </cols>
  <sheetData>
    <row r="1" spans="2:11" ht="19.5" customHeight="1">
      <c r="B1" s="79" t="s">
        <v>3</v>
      </c>
      <c r="C1" s="79"/>
      <c r="D1" s="79"/>
      <c r="E1" s="79"/>
      <c r="H1" s="79" t="s">
        <v>3</v>
      </c>
      <c r="I1" s="79"/>
      <c r="J1" s="79"/>
      <c r="K1" s="79"/>
    </row>
    <row r="2" ht="12" customHeight="1"/>
    <row r="3" spans="2:11" ht="18" customHeight="1">
      <c r="B3" s="6" t="s">
        <v>1</v>
      </c>
      <c r="C3" s="15" t="s">
        <v>19</v>
      </c>
      <c r="D3" s="7"/>
      <c r="E3" s="8"/>
      <c r="H3" s="6" t="s">
        <v>1</v>
      </c>
      <c r="I3" s="15" t="s">
        <v>20</v>
      </c>
      <c r="J3" s="7"/>
      <c r="K3" s="8"/>
    </row>
    <row r="4" spans="2:11" ht="18" customHeight="1">
      <c r="B4" s="9" t="s">
        <v>2</v>
      </c>
      <c r="C4" s="16" t="s">
        <v>9</v>
      </c>
      <c r="D4" s="10"/>
      <c r="E4" s="11"/>
      <c r="H4" s="9" t="s">
        <v>2</v>
      </c>
      <c r="I4" s="16" t="s">
        <v>9</v>
      </c>
      <c r="J4" s="10"/>
      <c r="K4" s="11"/>
    </row>
    <row r="5" spans="2:11" ht="18" customHeight="1">
      <c r="B5" s="12" t="s">
        <v>4</v>
      </c>
      <c r="C5" s="17" t="s">
        <v>21</v>
      </c>
      <c r="D5" s="13"/>
      <c r="E5" s="14"/>
      <c r="H5" s="12" t="s">
        <v>4</v>
      </c>
      <c r="I5" s="17" t="s">
        <v>21</v>
      </c>
      <c r="J5" s="13"/>
      <c r="K5" s="14"/>
    </row>
    <row r="6" spans="2:11" ht="18" customHeight="1">
      <c r="B6" s="5" t="s">
        <v>5</v>
      </c>
      <c r="C6" s="46">
        <f>SUM(E10:E33)</f>
        <v>9</v>
      </c>
      <c r="D6" s="3"/>
      <c r="E6" s="4"/>
      <c r="H6" s="5" t="s">
        <v>5</v>
      </c>
      <c r="I6" s="46">
        <f>SUM(K10:K32)</f>
        <v>9</v>
      </c>
      <c r="J6" s="3"/>
      <c r="K6" s="4"/>
    </row>
    <row r="7" ht="18.75" customHeight="1"/>
    <row r="8" spans="2:11" ht="15" customHeight="1">
      <c r="B8" s="82" t="s">
        <v>6</v>
      </c>
      <c r="C8" s="96" t="s">
        <v>7</v>
      </c>
      <c r="D8" s="86" t="s">
        <v>0</v>
      </c>
      <c r="E8" s="88" t="s">
        <v>8</v>
      </c>
      <c r="H8" s="82" t="s">
        <v>6</v>
      </c>
      <c r="I8" s="96" t="s">
        <v>7</v>
      </c>
      <c r="J8" s="86" t="s">
        <v>0</v>
      </c>
      <c r="K8" s="88" t="s">
        <v>8</v>
      </c>
    </row>
    <row r="9" spans="2:11" ht="15" customHeight="1">
      <c r="B9" s="83"/>
      <c r="C9" s="97"/>
      <c r="D9" s="87"/>
      <c r="E9" s="89"/>
      <c r="H9" s="83"/>
      <c r="I9" s="97"/>
      <c r="J9" s="87"/>
      <c r="K9" s="89"/>
    </row>
    <row r="10" spans="2:11" ht="15.75" customHeight="1">
      <c r="B10" s="47">
        <v>43221</v>
      </c>
      <c r="C10" s="41" t="s">
        <v>23</v>
      </c>
      <c r="D10" s="2" t="s">
        <v>23</v>
      </c>
      <c r="E10" s="48">
        <v>0</v>
      </c>
      <c r="H10" s="49">
        <v>43236</v>
      </c>
      <c r="I10" s="41" t="s">
        <v>22</v>
      </c>
      <c r="J10" s="2" t="s">
        <v>22</v>
      </c>
      <c r="K10" s="48">
        <v>0</v>
      </c>
    </row>
    <row r="11" spans="2:11" ht="15.75" customHeight="1">
      <c r="B11" s="47">
        <v>43222</v>
      </c>
      <c r="C11" s="41" t="s">
        <v>22</v>
      </c>
      <c r="D11" s="2" t="s">
        <v>22</v>
      </c>
      <c r="E11" s="48">
        <v>0</v>
      </c>
      <c r="H11" s="49">
        <v>43237</v>
      </c>
      <c r="I11" s="41" t="s">
        <v>22</v>
      </c>
      <c r="J11" s="2" t="s">
        <v>22</v>
      </c>
      <c r="K11" s="50">
        <v>0</v>
      </c>
    </row>
    <row r="12" spans="2:11" ht="15.75" customHeight="1">
      <c r="B12" s="47">
        <v>43223</v>
      </c>
      <c r="C12" s="41" t="s">
        <v>22</v>
      </c>
      <c r="D12" s="2" t="s">
        <v>22</v>
      </c>
      <c r="E12" s="48">
        <v>0</v>
      </c>
      <c r="H12" s="49">
        <v>43238</v>
      </c>
      <c r="I12" s="41" t="s">
        <v>22</v>
      </c>
      <c r="J12" s="2" t="s">
        <v>22</v>
      </c>
      <c r="K12" s="48">
        <v>0</v>
      </c>
    </row>
    <row r="13" spans="2:11" ht="15.75" customHeight="1">
      <c r="B13" s="47">
        <v>43224</v>
      </c>
      <c r="C13" s="41" t="s">
        <v>22</v>
      </c>
      <c r="D13" s="2" t="s">
        <v>22</v>
      </c>
      <c r="E13" s="48">
        <v>0</v>
      </c>
      <c r="H13" s="49">
        <v>43239</v>
      </c>
      <c r="I13" s="41" t="s">
        <v>22</v>
      </c>
      <c r="J13" s="2" t="s">
        <v>22</v>
      </c>
      <c r="K13" s="50">
        <v>0</v>
      </c>
    </row>
    <row r="14" spans="2:11" ht="15.75" customHeight="1">
      <c r="B14" s="47">
        <v>43225</v>
      </c>
      <c r="C14" s="41" t="s">
        <v>22</v>
      </c>
      <c r="D14" s="2" t="s">
        <v>22</v>
      </c>
      <c r="E14" s="48">
        <v>0</v>
      </c>
      <c r="H14" s="49">
        <v>43240</v>
      </c>
      <c r="I14" s="41" t="s">
        <v>22</v>
      </c>
      <c r="J14" s="2" t="s">
        <v>22</v>
      </c>
      <c r="K14" s="48">
        <v>0</v>
      </c>
    </row>
    <row r="15" spans="2:11" ht="15.75" customHeight="1">
      <c r="B15" s="47">
        <v>43226</v>
      </c>
      <c r="C15" s="41" t="s">
        <v>22</v>
      </c>
      <c r="D15" s="2" t="s">
        <v>22</v>
      </c>
      <c r="E15" s="48">
        <v>0</v>
      </c>
      <c r="H15" s="49">
        <v>43241</v>
      </c>
      <c r="I15" s="41" t="s">
        <v>22</v>
      </c>
      <c r="J15" s="2" t="s">
        <v>22</v>
      </c>
      <c r="K15" s="50">
        <v>0</v>
      </c>
    </row>
    <row r="16" spans="2:11" ht="15.75" customHeight="1">
      <c r="B16" s="47">
        <v>43227</v>
      </c>
      <c r="C16" s="41" t="s">
        <v>22</v>
      </c>
      <c r="D16" s="2" t="s">
        <v>22</v>
      </c>
      <c r="E16" s="48">
        <v>0</v>
      </c>
      <c r="H16" s="49">
        <v>43242</v>
      </c>
      <c r="I16" s="41" t="s">
        <v>22</v>
      </c>
      <c r="J16" s="2" t="s">
        <v>22</v>
      </c>
      <c r="K16" s="48">
        <v>0</v>
      </c>
    </row>
    <row r="17" spans="2:11" ht="15.75" customHeight="1">
      <c r="B17" s="47">
        <v>43228</v>
      </c>
      <c r="C17" s="41" t="s">
        <v>22</v>
      </c>
      <c r="D17" s="2" t="s">
        <v>22</v>
      </c>
      <c r="E17" s="48">
        <v>0</v>
      </c>
      <c r="H17" s="49">
        <v>43243</v>
      </c>
      <c r="I17" s="41" t="s">
        <v>22</v>
      </c>
      <c r="J17" s="2" t="s">
        <v>22</v>
      </c>
      <c r="K17" s="50">
        <v>0</v>
      </c>
    </row>
    <row r="18" spans="2:11" ht="15.75" customHeight="1">
      <c r="B18" s="47">
        <v>43229</v>
      </c>
      <c r="C18" s="41" t="s">
        <v>22</v>
      </c>
      <c r="D18" s="2" t="s">
        <v>22</v>
      </c>
      <c r="E18" s="48">
        <v>0</v>
      </c>
      <c r="H18" s="49">
        <v>43244</v>
      </c>
      <c r="I18" s="41" t="s">
        <v>22</v>
      </c>
      <c r="J18" s="2" t="s">
        <v>22</v>
      </c>
      <c r="K18" s="48">
        <v>0</v>
      </c>
    </row>
    <row r="19" spans="2:11" ht="15.75" customHeight="1">
      <c r="B19" s="90">
        <v>43230</v>
      </c>
      <c r="C19" s="51">
        <v>0.43333333333333335</v>
      </c>
      <c r="D19" s="52">
        <v>77.1</v>
      </c>
      <c r="E19" s="93">
        <v>8</v>
      </c>
      <c r="H19" s="49">
        <v>43245</v>
      </c>
      <c r="I19" s="41" t="s">
        <v>22</v>
      </c>
      <c r="J19" s="2" t="s">
        <v>22</v>
      </c>
      <c r="K19" s="48">
        <v>0</v>
      </c>
    </row>
    <row r="20" spans="2:11" ht="15.75" customHeight="1">
      <c r="B20" s="91"/>
      <c r="C20" s="51">
        <v>0.4361111111111111</v>
      </c>
      <c r="D20" s="52">
        <v>73.3</v>
      </c>
      <c r="E20" s="94"/>
      <c r="H20" s="90">
        <v>43246</v>
      </c>
      <c r="I20" s="51">
        <v>0.3909722222222222</v>
      </c>
      <c r="J20" s="53">
        <v>72.7</v>
      </c>
      <c r="K20" s="93">
        <v>4</v>
      </c>
    </row>
    <row r="21" spans="2:11" ht="15.75" customHeight="1">
      <c r="B21" s="91"/>
      <c r="C21" s="51">
        <v>0.4388888888888889</v>
      </c>
      <c r="D21" s="52">
        <v>76.7</v>
      </c>
      <c r="E21" s="94"/>
      <c r="H21" s="91"/>
      <c r="I21" s="51">
        <v>0.39999999999999997</v>
      </c>
      <c r="J21" s="53">
        <v>72.2</v>
      </c>
      <c r="K21" s="94"/>
    </row>
    <row r="22" spans="2:11" ht="15.75" customHeight="1">
      <c r="B22" s="91"/>
      <c r="C22" s="51">
        <v>0.44027777777777777</v>
      </c>
      <c r="D22" s="52">
        <v>77.1</v>
      </c>
      <c r="E22" s="94"/>
      <c r="H22" s="91"/>
      <c r="I22" s="51">
        <v>0.5819444444444445</v>
      </c>
      <c r="J22" s="53">
        <v>70.5</v>
      </c>
      <c r="K22" s="94"/>
    </row>
    <row r="23" spans="2:11" ht="15.75" customHeight="1">
      <c r="B23" s="91"/>
      <c r="C23" s="51">
        <v>0.44236111111111115</v>
      </c>
      <c r="D23" s="52">
        <v>72.8</v>
      </c>
      <c r="E23" s="94"/>
      <c r="H23" s="92"/>
      <c r="I23" s="51">
        <v>0.5854166666666667</v>
      </c>
      <c r="J23" s="53">
        <v>74.3</v>
      </c>
      <c r="K23" s="95"/>
    </row>
    <row r="24" spans="2:11" ht="15.75" customHeight="1">
      <c r="B24" s="91"/>
      <c r="C24" s="51">
        <v>0.4472222222222222</v>
      </c>
      <c r="D24" s="52">
        <v>71</v>
      </c>
      <c r="E24" s="94"/>
      <c r="H24" s="90">
        <v>43247</v>
      </c>
      <c r="I24" s="51">
        <v>0.4069444444444445</v>
      </c>
      <c r="J24" s="53">
        <v>71.8</v>
      </c>
      <c r="K24" s="93">
        <v>4</v>
      </c>
    </row>
    <row r="25" spans="2:11" ht="15.75" customHeight="1">
      <c r="B25" s="91"/>
      <c r="C25" s="51">
        <v>0.45</v>
      </c>
      <c r="D25" s="52">
        <v>72.4</v>
      </c>
      <c r="E25" s="94"/>
      <c r="H25" s="91"/>
      <c r="I25" s="51">
        <v>0.4395833333333334</v>
      </c>
      <c r="J25" s="53">
        <v>73.1</v>
      </c>
      <c r="K25" s="94"/>
    </row>
    <row r="26" spans="2:11" ht="15.75" customHeight="1">
      <c r="B26" s="92"/>
      <c r="C26" s="51">
        <v>0.45625</v>
      </c>
      <c r="D26" s="52">
        <v>70.2</v>
      </c>
      <c r="E26" s="95"/>
      <c r="H26" s="91"/>
      <c r="I26" s="51">
        <v>0.4777777777777778</v>
      </c>
      <c r="J26" s="53">
        <v>76.9</v>
      </c>
      <c r="K26" s="94"/>
    </row>
    <row r="27" spans="2:11" ht="15.75" customHeight="1">
      <c r="B27" s="49">
        <v>43231</v>
      </c>
      <c r="C27" s="41" t="s">
        <v>23</v>
      </c>
      <c r="D27" s="2" t="s">
        <v>23</v>
      </c>
      <c r="E27" s="48">
        <v>0</v>
      </c>
      <c r="H27" s="92"/>
      <c r="I27" s="51">
        <v>0.48125</v>
      </c>
      <c r="J27" s="53">
        <v>86.5</v>
      </c>
      <c r="K27" s="95"/>
    </row>
    <row r="28" spans="2:11" ht="15.75" customHeight="1">
      <c r="B28" s="49">
        <v>43232</v>
      </c>
      <c r="C28" s="41" t="s">
        <v>23</v>
      </c>
      <c r="D28" s="2" t="s">
        <v>23</v>
      </c>
      <c r="E28" s="48">
        <v>0</v>
      </c>
      <c r="H28" s="49">
        <v>43248</v>
      </c>
      <c r="I28" s="41" t="s">
        <v>23</v>
      </c>
      <c r="J28" s="2" t="s">
        <v>23</v>
      </c>
      <c r="K28" s="48">
        <v>0</v>
      </c>
    </row>
    <row r="29" spans="2:11" ht="15.75" customHeight="1">
      <c r="B29" s="49">
        <v>43233</v>
      </c>
      <c r="C29" s="41" t="s">
        <v>23</v>
      </c>
      <c r="D29" s="2" t="s">
        <v>23</v>
      </c>
      <c r="E29" s="48">
        <v>0</v>
      </c>
      <c r="H29" s="49">
        <v>43249</v>
      </c>
      <c r="I29" s="41" t="s">
        <v>23</v>
      </c>
      <c r="J29" s="2" t="s">
        <v>23</v>
      </c>
      <c r="K29" s="48">
        <v>0</v>
      </c>
    </row>
    <row r="30" spans="2:11" ht="15.75" customHeight="1">
      <c r="B30" s="49">
        <v>43234</v>
      </c>
      <c r="C30" s="51">
        <v>0.6097222222222222</v>
      </c>
      <c r="D30" s="52">
        <v>73.9</v>
      </c>
      <c r="E30" s="48">
        <v>1</v>
      </c>
      <c r="H30" s="49">
        <v>43250</v>
      </c>
      <c r="I30" s="41" t="s">
        <v>23</v>
      </c>
      <c r="J30" s="2" t="s">
        <v>23</v>
      </c>
      <c r="K30" s="48">
        <v>0</v>
      </c>
    </row>
    <row r="31" spans="2:11" ht="15.75" customHeight="1">
      <c r="B31" s="49">
        <v>43235</v>
      </c>
      <c r="C31" s="41" t="s">
        <v>23</v>
      </c>
      <c r="D31" s="2" t="s">
        <v>23</v>
      </c>
      <c r="E31" s="48">
        <v>0</v>
      </c>
      <c r="H31" s="49">
        <v>43251</v>
      </c>
      <c r="I31" s="51">
        <v>0.5819444444444445</v>
      </c>
      <c r="J31" s="52">
        <v>70</v>
      </c>
      <c r="K31" s="48">
        <v>1</v>
      </c>
    </row>
    <row r="32" spans="2:11" ht="15.75" customHeight="1">
      <c r="B32" s="54"/>
      <c r="C32" s="21"/>
      <c r="D32" s="55"/>
      <c r="E32" s="22"/>
      <c r="H32" s="56"/>
      <c r="I32" s="21"/>
      <c r="J32" s="55"/>
      <c r="K32" s="56"/>
    </row>
    <row r="33" spans="2:5" ht="15.75" customHeight="1">
      <c r="B33" s="54"/>
      <c r="C33" s="21"/>
      <c r="D33" s="55"/>
      <c r="E33" s="22"/>
    </row>
    <row r="34" spans="2:5" ht="15.75" customHeight="1">
      <c r="B34" s="20"/>
      <c r="C34" s="57"/>
      <c r="D34" s="57"/>
      <c r="E34" s="58"/>
    </row>
    <row r="35" ht="15.75" customHeight="1"/>
    <row r="36" ht="15.75" customHeight="1"/>
    <row r="37" spans="8:11" ht="15.75" customHeight="1">
      <c r="H37" s="20"/>
      <c r="I37" s="21"/>
      <c r="J37" s="19"/>
      <c r="K37" s="58"/>
    </row>
    <row r="38" spans="2:11" ht="15.75" customHeight="1">
      <c r="B38" s="20"/>
      <c r="C38" s="21"/>
      <c r="D38" s="59"/>
      <c r="E38" s="22"/>
      <c r="H38" s="20"/>
      <c r="I38" s="21"/>
      <c r="J38" s="21"/>
      <c r="K38" s="58"/>
    </row>
    <row r="39" spans="2:11" ht="15.75" customHeight="1">
      <c r="B39" s="20"/>
      <c r="C39" s="21"/>
      <c r="D39" s="59"/>
      <c r="E39" s="22"/>
      <c r="H39" s="20"/>
      <c r="I39" s="21"/>
      <c r="J39" s="21"/>
      <c r="K39" s="58"/>
    </row>
    <row r="40" spans="2:11" ht="15.75" customHeight="1">
      <c r="B40" s="20"/>
      <c r="C40" s="21"/>
      <c r="D40" s="59"/>
      <c r="E40" s="22"/>
      <c r="H40" s="20"/>
      <c r="I40" s="21"/>
      <c r="J40" s="59"/>
      <c r="K40" s="22"/>
    </row>
    <row r="41" spans="2:11" ht="15.75" customHeight="1">
      <c r="B41" s="20"/>
      <c r="C41" s="21"/>
      <c r="D41" s="59"/>
      <c r="E41" s="22"/>
      <c r="H41" s="20"/>
      <c r="I41" s="21"/>
      <c r="J41" s="59"/>
      <c r="K41" s="22"/>
    </row>
    <row r="42" spans="2:11" ht="15.75" customHeight="1">
      <c r="B42" s="20"/>
      <c r="C42" s="21"/>
      <c r="D42" s="59"/>
      <c r="E42" s="22"/>
      <c r="H42" s="20"/>
      <c r="I42" s="21"/>
      <c r="J42" s="59"/>
      <c r="K42" s="22"/>
    </row>
    <row r="43" spans="2:11" ht="15.75" customHeight="1">
      <c r="B43" s="20"/>
      <c r="C43" s="21"/>
      <c r="D43" s="59"/>
      <c r="E43" s="22"/>
      <c r="H43" s="20"/>
      <c r="I43" s="21"/>
      <c r="J43" s="59"/>
      <c r="K43" s="22"/>
    </row>
    <row r="44" spans="2:7" ht="15.75" customHeight="1">
      <c r="B44" s="20"/>
      <c r="C44" s="21"/>
      <c r="D44" s="59"/>
      <c r="E44" s="22"/>
      <c r="G44" s="18"/>
    </row>
    <row r="45" spans="8:12" ht="15.75" customHeight="1">
      <c r="H45" s="45"/>
      <c r="I45" s="21"/>
      <c r="J45" s="21"/>
      <c r="K45" s="19"/>
      <c r="L45" s="22"/>
    </row>
    <row r="46" spans="8:12" ht="15.75" customHeight="1">
      <c r="H46" s="20"/>
      <c r="I46" s="21"/>
      <c r="J46" s="21"/>
      <c r="K46" s="19"/>
      <c r="L46" s="22"/>
    </row>
    <row r="47" ht="15.75" customHeight="1"/>
    <row r="48" ht="15.75" customHeight="1"/>
  </sheetData>
  <sheetProtection/>
  <mergeCells count="16">
    <mergeCell ref="J8:J9"/>
    <mergeCell ref="K8:K9"/>
    <mergeCell ref="B1:E1"/>
    <mergeCell ref="H1:K1"/>
    <mergeCell ref="B8:B9"/>
    <mergeCell ref="C8:C9"/>
    <mergeCell ref="D8:D9"/>
    <mergeCell ref="E8:E9"/>
    <mergeCell ref="H8:H9"/>
    <mergeCell ref="I8:I9"/>
    <mergeCell ref="B19:B26"/>
    <mergeCell ref="E19:E26"/>
    <mergeCell ref="H20:H23"/>
    <mergeCell ref="K20:K23"/>
    <mergeCell ref="H24:H27"/>
    <mergeCell ref="K24:K27"/>
  </mergeCells>
  <printOptions/>
  <pageMargins left="1.1811023622047245" right="0.7874015748031497" top="0.984251968503937" bottom="0.3937007874015748" header="0" footer="0"/>
  <pageSetup horizontalDpi="1200" verticalDpi="1200" orientation="portrait" paperSize="9" scale="98" r:id="rId2"/>
  <colBreaks count="1" manualBreakCount="1">
    <brk id="6" max="47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44"/>
  <sheetViews>
    <sheetView view="pageBreakPreview" zoomScaleSheetLayoutView="100" zoomScalePageLayoutView="0" workbookViewId="0" topLeftCell="A1">
      <selection activeCell="D13" sqref="D13"/>
    </sheetView>
  </sheetViews>
  <sheetFormatPr defaultColWidth="9.00390625" defaultRowHeight="13.5"/>
  <cols>
    <col min="1" max="1" width="1.625" style="1" customWidth="1"/>
    <col min="2" max="2" width="23.25390625" style="1" customWidth="1"/>
    <col min="3" max="5" width="16.625" style="1" customWidth="1"/>
    <col min="6" max="7" width="1.625" style="1" customWidth="1"/>
    <col min="8" max="8" width="23.25390625" style="1" customWidth="1"/>
    <col min="9" max="11" width="16.625" style="1" customWidth="1"/>
    <col min="12" max="12" width="1.625" style="1" customWidth="1"/>
    <col min="13" max="16384" width="9.00390625" style="1" customWidth="1"/>
  </cols>
  <sheetData>
    <row r="1" spans="2:11" ht="19.5" customHeight="1">
      <c r="B1" s="79" t="s">
        <v>3</v>
      </c>
      <c r="C1" s="79"/>
      <c r="D1" s="79"/>
      <c r="E1" s="79"/>
      <c r="H1" s="79" t="s">
        <v>3</v>
      </c>
      <c r="I1" s="79"/>
      <c r="J1" s="79"/>
      <c r="K1" s="79"/>
    </row>
    <row r="2" ht="12" customHeight="1"/>
    <row r="3" spans="2:11" ht="18" customHeight="1">
      <c r="B3" s="6" t="s">
        <v>1</v>
      </c>
      <c r="C3" s="15" t="s">
        <v>24</v>
      </c>
      <c r="D3" s="7"/>
      <c r="E3" s="8"/>
      <c r="H3" s="6" t="s">
        <v>1</v>
      </c>
      <c r="I3" s="15" t="s">
        <v>25</v>
      </c>
      <c r="J3" s="7"/>
      <c r="K3" s="8"/>
    </row>
    <row r="4" spans="2:11" ht="18" customHeight="1">
      <c r="B4" s="9" t="s">
        <v>2</v>
      </c>
      <c r="C4" s="16" t="s">
        <v>9</v>
      </c>
      <c r="D4" s="10"/>
      <c r="E4" s="11"/>
      <c r="H4" s="9" t="s">
        <v>2</v>
      </c>
      <c r="I4" s="16" t="s">
        <v>9</v>
      </c>
      <c r="J4" s="10"/>
      <c r="K4" s="11"/>
    </row>
    <row r="5" spans="2:11" ht="18" customHeight="1">
      <c r="B5" s="12" t="s">
        <v>4</v>
      </c>
      <c r="C5" s="17" t="s">
        <v>26</v>
      </c>
      <c r="D5" s="13"/>
      <c r="E5" s="14"/>
      <c r="H5" s="12" t="s">
        <v>4</v>
      </c>
      <c r="I5" s="17" t="s">
        <v>26</v>
      </c>
      <c r="J5" s="13"/>
      <c r="K5" s="14"/>
    </row>
    <row r="6" spans="2:11" ht="18" customHeight="1">
      <c r="B6" s="5" t="s">
        <v>5</v>
      </c>
      <c r="C6" s="46">
        <f>SUM(E10:E32)</f>
        <v>14</v>
      </c>
      <c r="D6" s="3"/>
      <c r="E6" s="4"/>
      <c r="H6" s="5" t="s">
        <v>5</v>
      </c>
      <c r="I6" s="46">
        <f>SUM(K10:K25)</f>
        <v>3</v>
      </c>
      <c r="J6" s="3"/>
      <c r="K6" s="4"/>
    </row>
    <row r="7" ht="18.75" customHeight="1"/>
    <row r="8" spans="2:11" ht="15" customHeight="1">
      <c r="B8" s="82" t="s">
        <v>6</v>
      </c>
      <c r="C8" s="96" t="s">
        <v>7</v>
      </c>
      <c r="D8" s="86" t="s">
        <v>0</v>
      </c>
      <c r="E8" s="88" t="s">
        <v>8</v>
      </c>
      <c r="H8" s="82" t="s">
        <v>6</v>
      </c>
      <c r="I8" s="96" t="s">
        <v>7</v>
      </c>
      <c r="J8" s="86" t="s">
        <v>0</v>
      </c>
      <c r="K8" s="88" t="s">
        <v>8</v>
      </c>
    </row>
    <row r="9" spans="2:11" ht="15" customHeight="1">
      <c r="B9" s="83"/>
      <c r="C9" s="97"/>
      <c r="D9" s="87"/>
      <c r="E9" s="89"/>
      <c r="H9" s="83"/>
      <c r="I9" s="97"/>
      <c r="J9" s="87"/>
      <c r="K9" s="89"/>
    </row>
    <row r="10" spans="2:11" ht="15.75" customHeight="1">
      <c r="B10" s="90">
        <v>43252</v>
      </c>
      <c r="C10" s="51">
        <v>0.5027777777777778</v>
      </c>
      <c r="D10" s="53">
        <v>71.5</v>
      </c>
      <c r="E10" s="93">
        <v>4</v>
      </c>
      <c r="H10" s="47">
        <v>43267</v>
      </c>
      <c r="I10" s="41" t="s">
        <v>27</v>
      </c>
      <c r="J10" s="2" t="s">
        <v>27</v>
      </c>
      <c r="K10" s="50">
        <v>0</v>
      </c>
    </row>
    <row r="11" spans="2:11" ht="15.75" customHeight="1">
      <c r="B11" s="91"/>
      <c r="C11" s="51">
        <v>0.50625</v>
      </c>
      <c r="D11" s="53">
        <v>70.3</v>
      </c>
      <c r="E11" s="94"/>
      <c r="H11" s="47">
        <v>43268</v>
      </c>
      <c r="I11" s="41" t="s">
        <v>27</v>
      </c>
      <c r="J11" s="2" t="s">
        <v>27</v>
      </c>
      <c r="K11" s="50">
        <v>0</v>
      </c>
    </row>
    <row r="12" spans="2:11" ht="15.75" customHeight="1">
      <c r="B12" s="91"/>
      <c r="C12" s="51">
        <v>0.5097222222222222</v>
      </c>
      <c r="D12" s="53">
        <v>70.1</v>
      </c>
      <c r="E12" s="94"/>
      <c r="H12" s="90">
        <v>43269</v>
      </c>
      <c r="I12" s="51">
        <v>0.8284722222222222</v>
      </c>
      <c r="J12" s="53">
        <v>70.3</v>
      </c>
      <c r="K12" s="93">
        <v>2</v>
      </c>
    </row>
    <row r="13" spans="2:11" ht="15.75" customHeight="1">
      <c r="B13" s="92"/>
      <c r="C13" s="51">
        <v>0.5118055555555555</v>
      </c>
      <c r="D13" s="53">
        <v>94.9</v>
      </c>
      <c r="E13" s="95"/>
      <c r="H13" s="92"/>
      <c r="I13" s="51">
        <v>0.8354166666666667</v>
      </c>
      <c r="J13" s="53">
        <v>71.6</v>
      </c>
      <c r="K13" s="95"/>
    </row>
    <row r="14" spans="2:11" ht="15.75" customHeight="1">
      <c r="B14" s="47">
        <v>43253</v>
      </c>
      <c r="C14" s="41" t="s">
        <v>27</v>
      </c>
      <c r="D14" s="2" t="s">
        <v>27</v>
      </c>
      <c r="E14" s="48">
        <v>0</v>
      </c>
      <c r="H14" s="47">
        <v>43270</v>
      </c>
      <c r="I14" s="41" t="s">
        <v>27</v>
      </c>
      <c r="J14" s="2" t="s">
        <v>27</v>
      </c>
      <c r="K14" s="48">
        <v>0</v>
      </c>
    </row>
    <row r="15" spans="2:11" ht="15.75" customHeight="1">
      <c r="B15" s="47">
        <v>43254</v>
      </c>
      <c r="C15" s="41" t="s">
        <v>27</v>
      </c>
      <c r="D15" s="2" t="s">
        <v>27</v>
      </c>
      <c r="E15" s="48">
        <v>0</v>
      </c>
      <c r="H15" s="47">
        <v>43271</v>
      </c>
      <c r="I15" s="51">
        <v>0.5298611111111111</v>
      </c>
      <c r="J15" s="53">
        <v>72.6</v>
      </c>
      <c r="K15" s="48">
        <v>1</v>
      </c>
    </row>
    <row r="16" spans="2:11" ht="15.75" customHeight="1">
      <c r="B16" s="47">
        <v>43255</v>
      </c>
      <c r="C16" s="41" t="s">
        <v>27</v>
      </c>
      <c r="D16" s="2" t="s">
        <v>27</v>
      </c>
      <c r="E16" s="48">
        <v>0</v>
      </c>
      <c r="H16" s="47">
        <v>43272</v>
      </c>
      <c r="I16" s="41" t="s">
        <v>27</v>
      </c>
      <c r="J16" s="2" t="s">
        <v>27</v>
      </c>
      <c r="K16" s="48">
        <v>0</v>
      </c>
    </row>
    <row r="17" spans="2:11" ht="15.75" customHeight="1">
      <c r="B17" s="90">
        <v>43256</v>
      </c>
      <c r="C17" s="51">
        <v>0.5229166666666667</v>
      </c>
      <c r="D17" s="53">
        <v>70.7</v>
      </c>
      <c r="E17" s="93">
        <v>2</v>
      </c>
      <c r="H17" s="47">
        <v>43273</v>
      </c>
      <c r="I17" s="41" t="s">
        <v>27</v>
      </c>
      <c r="J17" s="2" t="s">
        <v>27</v>
      </c>
      <c r="K17" s="48">
        <v>0</v>
      </c>
    </row>
    <row r="18" spans="2:11" ht="15.75" customHeight="1">
      <c r="B18" s="92"/>
      <c r="C18" s="51">
        <v>0.5395833333333333</v>
      </c>
      <c r="D18" s="53">
        <v>70</v>
      </c>
      <c r="E18" s="95"/>
      <c r="H18" s="47">
        <v>43274</v>
      </c>
      <c r="I18" s="41" t="s">
        <v>27</v>
      </c>
      <c r="J18" s="2" t="s">
        <v>27</v>
      </c>
      <c r="K18" s="48">
        <v>0</v>
      </c>
    </row>
    <row r="19" spans="2:11" ht="15.75" customHeight="1">
      <c r="B19" s="47">
        <v>43257</v>
      </c>
      <c r="C19" s="41" t="s">
        <v>27</v>
      </c>
      <c r="D19" s="2" t="s">
        <v>27</v>
      </c>
      <c r="E19" s="48">
        <v>0</v>
      </c>
      <c r="H19" s="47">
        <v>43275</v>
      </c>
      <c r="I19" s="41" t="s">
        <v>27</v>
      </c>
      <c r="J19" s="2" t="s">
        <v>27</v>
      </c>
      <c r="K19" s="48">
        <v>0</v>
      </c>
    </row>
    <row r="20" spans="2:11" ht="15.75" customHeight="1">
      <c r="B20" s="47">
        <v>43258</v>
      </c>
      <c r="C20" s="51">
        <v>0.6430555555555556</v>
      </c>
      <c r="D20" s="53">
        <v>88.6</v>
      </c>
      <c r="E20" s="48">
        <v>1</v>
      </c>
      <c r="H20" s="47">
        <v>43276</v>
      </c>
      <c r="I20" s="41" t="s">
        <v>27</v>
      </c>
      <c r="J20" s="2" t="s">
        <v>27</v>
      </c>
      <c r="K20" s="48">
        <v>0</v>
      </c>
    </row>
    <row r="21" spans="2:11" ht="15.75" customHeight="1">
      <c r="B21" s="47">
        <v>43259</v>
      </c>
      <c r="C21" s="41" t="s">
        <v>27</v>
      </c>
      <c r="D21" s="2" t="s">
        <v>27</v>
      </c>
      <c r="E21" s="48">
        <v>0</v>
      </c>
      <c r="H21" s="47">
        <v>43277</v>
      </c>
      <c r="I21" s="41" t="s">
        <v>27</v>
      </c>
      <c r="J21" s="2" t="s">
        <v>27</v>
      </c>
      <c r="K21" s="48">
        <v>0</v>
      </c>
    </row>
    <row r="22" spans="2:11" ht="15.75" customHeight="1">
      <c r="B22" s="47">
        <v>43260</v>
      </c>
      <c r="C22" s="41" t="s">
        <v>27</v>
      </c>
      <c r="D22" s="2" t="s">
        <v>27</v>
      </c>
      <c r="E22" s="48">
        <v>0</v>
      </c>
      <c r="H22" s="47">
        <v>43278</v>
      </c>
      <c r="I22" s="41" t="s">
        <v>27</v>
      </c>
      <c r="J22" s="2" t="s">
        <v>27</v>
      </c>
      <c r="K22" s="48">
        <v>0</v>
      </c>
    </row>
    <row r="23" spans="2:11" ht="15.75" customHeight="1">
      <c r="B23" s="47">
        <v>43261</v>
      </c>
      <c r="C23" s="41" t="s">
        <v>27</v>
      </c>
      <c r="D23" s="2" t="s">
        <v>27</v>
      </c>
      <c r="E23" s="48">
        <v>0</v>
      </c>
      <c r="H23" s="47">
        <v>43279</v>
      </c>
      <c r="I23" s="41" t="s">
        <v>27</v>
      </c>
      <c r="J23" s="2" t="s">
        <v>27</v>
      </c>
      <c r="K23" s="48">
        <v>0</v>
      </c>
    </row>
    <row r="24" spans="2:11" ht="15.75" customHeight="1">
      <c r="B24" s="47">
        <v>43262</v>
      </c>
      <c r="C24" s="41" t="s">
        <v>27</v>
      </c>
      <c r="D24" s="2" t="s">
        <v>27</v>
      </c>
      <c r="E24" s="48">
        <v>0</v>
      </c>
      <c r="H24" s="47">
        <v>43280</v>
      </c>
      <c r="I24" s="41" t="s">
        <v>27</v>
      </c>
      <c r="J24" s="2" t="s">
        <v>27</v>
      </c>
      <c r="K24" s="48">
        <v>0</v>
      </c>
    </row>
    <row r="25" spans="2:11" ht="15.75" customHeight="1">
      <c r="B25" s="47">
        <v>43263</v>
      </c>
      <c r="C25" s="41" t="s">
        <v>27</v>
      </c>
      <c r="D25" s="2" t="s">
        <v>27</v>
      </c>
      <c r="E25" s="48">
        <v>0</v>
      </c>
      <c r="H25" s="49">
        <v>43281</v>
      </c>
      <c r="I25" s="41" t="s">
        <v>27</v>
      </c>
      <c r="J25" s="2" t="s">
        <v>27</v>
      </c>
      <c r="K25" s="48">
        <v>0</v>
      </c>
    </row>
    <row r="26" spans="2:11" ht="15.75" customHeight="1">
      <c r="B26" s="90">
        <v>43264</v>
      </c>
      <c r="C26" s="51">
        <v>0.38958333333333334</v>
      </c>
      <c r="D26" s="52">
        <v>72.8</v>
      </c>
      <c r="E26" s="93">
        <v>5</v>
      </c>
      <c r="H26" s="20"/>
      <c r="I26" s="21"/>
      <c r="J26" s="19"/>
      <c r="K26" s="58"/>
    </row>
    <row r="27" spans="2:11" ht="15.75" customHeight="1">
      <c r="B27" s="91"/>
      <c r="C27" s="51">
        <v>0.4236111111111111</v>
      </c>
      <c r="D27" s="52">
        <v>73.3</v>
      </c>
      <c r="E27" s="94"/>
      <c r="H27" s="20"/>
      <c r="I27" s="21"/>
      <c r="J27" s="19"/>
      <c r="K27" s="58"/>
    </row>
    <row r="28" spans="2:11" ht="15.75" customHeight="1">
      <c r="B28" s="91"/>
      <c r="C28" s="51">
        <v>0.5243055555555556</v>
      </c>
      <c r="D28" s="52">
        <v>71.3</v>
      </c>
      <c r="E28" s="94"/>
      <c r="H28" s="20"/>
      <c r="I28" s="21"/>
      <c r="J28" s="19"/>
      <c r="K28" s="58"/>
    </row>
    <row r="29" spans="2:11" ht="15.75" customHeight="1">
      <c r="B29" s="91"/>
      <c r="C29" s="51">
        <v>0.5375</v>
      </c>
      <c r="D29" s="52">
        <v>74.6</v>
      </c>
      <c r="E29" s="94"/>
      <c r="H29" s="20"/>
      <c r="I29" s="21"/>
      <c r="J29" s="19"/>
      <c r="K29" s="58"/>
    </row>
    <row r="30" spans="2:11" ht="15.75" customHeight="1">
      <c r="B30" s="92"/>
      <c r="C30" s="51">
        <v>0.6277777777777778</v>
      </c>
      <c r="D30" s="52">
        <v>80.1</v>
      </c>
      <c r="E30" s="95"/>
      <c r="H30" s="20"/>
      <c r="I30" s="21"/>
      <c r="J30" s="19"/>
      <c r="K30" s="58"/>
    </row>
    <row r="31" spans="2:11" ht="15.75" customHeight="1">
      <c r="B31" s="47">
        <v>43265</v>
      </c>
      <c r="C31" s="51">
        <v>0.4986111111111111</v>
      </c>
      <c r="D31" s="53">
        <v>73.8</v>
      </c>
      <c r="E31" s="48">
        <v>1</v>
      </c>
      <c r="H31" s="20"/>
      <c r="I31" s="21"/>
      <c r="J31" s="19"/>
      <c r="K31" s="58"/>
    </row>
    <row r="32" spans="2:11" ht="15.75" customHeight="1">
      <c r="B32" s="49">
        <v>43266</v>
      </c>
      <c r="C32" s="51">
        <v>0.49444444444444446</v>
      </c>
      <c r="D32" s="53">
        <v>70.2</v>
      </c>
      <c r="E32" s="48">
        <v>1</v>
      </c>
      <c r="H32" s="20"/>
      <c r="I32" s="21"/>
      <c r="J32" s="19"/>
      <c r="K32" s="58"/>
    </row>
    <row r="33" spans="8:11" ht="15.75" customHeight="1">
      <c r="H33" s="20"/>
      <c r="I33" s="21"/>
      <c r="J33" s="21"/>
      <c r="K33" s="58"/>
    </row>
    <row r="34" spans="2:11" ht="15.75" customHeight="1">
      <c r="B34" s="20"/>
      <c r="C34" s="21"/>
      <c r="D34" s="59"/>
      <c r="E34" s="22"/>
      <c r="H34" s="20"/>
      <c r="I34" s="21"/>
      <c r="J34" s="21"/>
      <c r="K34" s="58"/>
    </row>
    <row r="35" spans="2:11" ht="15.75" customHeight="1">
      <c r="B35" s="20"/>
      <c r="C35" s="21"/>
      <c r="D35" s="59"/>
      <c r="E35" s="22"/>
      <c r="H35" s="20"/>
      <c r="I35" s="21"/>
      <c r="J35" s="59"/>
      <c r="K35" s="22"/>
    </row>
    <row r="36" spans="2:11" ht="15.75" customHeight="1">
      <c r="B36" s="20"/>
      <c r="C36" s="21"/>
      <c r="D36" s="59"/>
      <c r="E36" s="22"/>
      <c r="H36" s="20"/>
      <c r="I36" s="21"/>
      <c r="J36" s="59"/>
      <c r="K36" s="22"/>
    </row>
    <row r="37" spans="2:11" ht="15.75" customHeight="1">
      <c r="B37" s="20"/>
      <c r="C37" s="21"/>
      <c r="D37" s="59"/>
      <c r="E37" s="22"/>
      <c r="H37" s="20"/>
      <c r="I37" s="21"/>
      <c r="J37" s="59"/>
      <c r="K37" s="22"/>
    </row>
    <row r="38" spans="2:11" ht="15.75" customHeight="1">
      <c r="B38" s="20"/>
      <c r="C38" s="21"/>
      <c r="D38" s="59"/>
      <c r="E38" s="22"/>
      <c r="H38" s="20"/>
      <c r="I38" s="21"/>
      <c r="J38" s="59"/>
      <c r="K38" s="22"/>
    </row>
    <row r="39" spans="2:11" ht="15.75" customHeight="1">
      <c r="B39" s="20"/>
      <c r="C39" s="21"/>
      <c r="D39" s="59"/>
      <c r="E39" s="22"/>
      <c r="H39" s="20"/>
      <c r="I39" s="21"/>
      <c r="J39" s="59"/>
      <c r="K39" s="22"/>
    </row>
    <row r="40" spans="2:11" ht="15.75" customHeight="1">
      <c r="B40" s="20"/>
      <c r="C40" s="21"/>
      <c r="D40" s="59"/>
      <c r="E40" s="22"/>
      <c r="H40" s="20"/>
      <c r="I40" s="21"/>
      <c r="J40" s="59"/>
      <c r="K40" s="22"/>
    </row>
    <row r="41" spans="8:11" ht="15.75" customHeight="1">
      <c r="H41" s="20"/>
      <c r="I41" s="21"/>
      <c r="J41" s="59"/>
      <c r="K41" s="22"/>
    </row>
    <row r="42" spans="8:11" ht="15.75" customHeight="1">
      <c r="H42" s="20"/>
      <c r="I42" s="21"/>
      <c r="J42" s="59"/>
      <c r="K42" s="22"/>
    </row>
    <row r="43" spans="8:11" ht="15.75" customHeight="1">
      <c r="H43" s="20"/>
      <c r="I43" s="21"/>
      <c r="J43" s="59"/>
      <c r="K43" s="22"/>
    </row>
    <row r="44" spans="8:11" ht="15.75" customHeight="1">
      <c r="H44" s="20"/>
      <c r="I44" s="21"/>
      <c r="J44" s="59"/>
      <c r="K44" s="22"/>
    </row>
  </sheetData>
  <sheetProtection/>
  <mergeCells count="18">
    <mergeCell ref="B26:B30"/>
    <mergeCell ref="E26:E30"/>
    <mergeCell ref="B10:B13"/>
    <mergeCell ref="E10:E13"/>
    <mergeCell ref="H12:H13"/>
    <mergeCell ref="K12:K13"/>
    <mergeCell ref="B17:B18"/>
    <mergeCell ref="E17:E18"/>
    <mergeCell ref="B1:E1"/>
    <mergeCell ref="H1:K1"/>
    <mergeCell ref="B8:B9"/>
    <mergeCell ref="C8:C9"/>
    <mergeCell ref="D8:D9"/>
    <mergeCell ref="E8:E9"/>
    <mergeCell ref="H8:H9"/>
    <mergeCell ref="I8:I9"/>
    <mergeCell ref="J8:J9"/>
    <mergeCell ref="K8:K9"/>
  </mergeCells>
  <printOptions/>
  <pageMargins left="1.1811023622047245" right="1.1811023622047245" top="0.984251968503937" bottom="0.984251968503937" header="0.1968503937007874" footer="1.968503937007874"/>
  <pageSetup horizontalDpi="1200" verticalDpi="1200" orientation="portrait" paperSize="9" scale="98" r:id="rId2"/>
  <colBreaks count="1" manualBreakCount="1">
    <brk id="6" max="47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44"/>
  <sheetViews>
    <sheetView view="pageBreakPreview" zoomScaleSheetLayoutView="100" zoomScalePageLayoutView="0" workbookViewId="0" topLeftCell="A1">
      <selection activeCell="D14" sqref="D14"/>
    </sheetView>
  </sheetViews>
  <sheetFormatPr defaultColWidth="9.00390625" defaultRowHeight="13.5"/>
  <cols>
    <col min="1" max="1" width="1.625" style="1" customWidth="1"/>
    <col min="2" max="2" width="23.25390625" style="1" customWidth="1"/>
    <col min="3" max="5" width="16.625" style="1" customWidth="1"/>
    <col min="6" max="7" width="1.625" style="1" customWidth="1"/>
    <col min="8" max="8" width="23.25390625" style="1" customWidth="1"/>
    <col min="9" max="11" width="16.625" style="1" customWidth="1"/>
    <col min="12" max="12" width="1.625" style="1" customWidth="1"/>
    <col min="13" max="16384" width="9.00390625" style="1" customWidth="1"/>
  </cols>
  <sheetData>
    <row r="1" spans="2:11" ht="19.5" customHeight="1">
      <c r="B1" s="79" t="s">
        <v>3</v>
      </c>
      <c r="C1" s="79"/>
      <c r="D1" s="79"/>
      <c r="E1" s="79"/>
      <c r="H1" s="79" t="s">
        <v>3</v>
      </c>
      <c r="I1" s="79"/>
      <c r="J1" s="79"/>
      <c r="K1" s="79"/>
    </row>
    <row r="2" ht="12" customHeight="1"/>
    <row r="3" spans="2:11" ht="18" customHeight="1">
      <c r="B3" s="6" t="s">
        <v>1</v>
      </c>
      <c r="C3" s="15" t="s">
        <v>28</v>
      </c>
      <c r="D3" s="7"/>
      <c r="E3" s="8"/>
      <c r="H3" s="6" t="s">
        <v>1</v>
      </c>
      <c r="I3" s="15" t="s">
        <v>29</v>
      </c>
      <c r="J3" s="7"/>
      <c r="K3" s="8"/>
    </row>
    <row r="4" spans="2:11" ht="18" customHeight="1">
      <c r="B4" s="9" t="s">
        <v>2</v>
      </c>
      <c r="C4" s="16" t="s">
        <v>9</v>
      </c>
      <c r="D4" s="10"/>
      <c r="E4" s="11"/>
      <c r="H4" s="9" t="s">
        <v>2</v>
      </c>
      <c r="I4" s="16" t="s">
        <v>9</v>
      </c>
      <c r="J4" s="10"/>
      <c r="K4" s="11"/>
    </row>
    <row r="5" spans="2:11" ht="18" customHeight="1">
      <c r="B5" s="12" t="s">
        <v>4</v>
      </c>
      <c r="C5" s="17" t="s">
        <v>30</v>
      </c>
      <c r="D5" s="13"/>
      <c r="E5" s="14"/>
      <c r="H5" s="12" t="s">
        <v>4</v>
      </c>
      <c r="I5" s="17" t="s">
        <v>30</v>
      </c>
      <c r="J5" s="13"/>
      <c r="K5" s="14"/>
    </row>
    <row r="6" spans="2:11" ht="18" customHeight="1">
      <c r="B6" s="5" t="s">
        <v>5</v>
      </c>
      <c r="C6" s="46">
        <f>SUM(E10:E28)</f>
        <v>0</v>
      </c>
      <c r="D6" s="3"/>
      <c r="E6" s="4"/>
      <c r="H6" s="5" t="s">
        <v>5</v>
      </c>
      <c r="I6" s="46">
        <f>SUM(K10:K31)</f>
        <v>6</v>
      </c>
      <c r="J6" s="3"/>
      <c r="K6" s="4"/>
    </row>
    <row r="7" ht="18.75" customHeight="1"/>
    <row r="8" spans="2:11" ht="15" customHeight="1">
      <c r="B8" s="82" t="s">
        <v>6</v>
      </c>
      <c r="C8" s="96" t="s">
        <v>7</v>
      </c>
      <c r="D8" s="86" t="s">
        <v>0</v>
      </c>
      <c r="E8" s="88" t="s">
        <v>8</v>
      </c>
      <c r="H8" s="82" t="s">
        <v>6</v>
      </c>
      <c r="I8" s="96" t="s">
        <v>7</v>
      </c>
      <c r="J8" s="86" t="s">
        <v>0</v>
      </c>
      <c r="K8" s="88" t="s">
        <v>8</v>
      </c>
    </row>
    <row r="9" spans="2:11" ht="15" customHeight="1">
      <c r="B9" s="83"/>
      <c r="C9" s="97"/>
      <c r="D9" s="87"/>
      <c r="E9" s="89"/>
      <c r="H9" s="83"/>
      <c r="I9" s="97"/>
      <c r="J9" s="87"/>
      <c r="K9" s="89"/>
    </row>
    <row r="10" spans="2:11" ht="15.75" customHeight="1">
      <c r="B10" s="49">
        <v>43282</v>
      </c>
      <c r="C10" s="41" t="s">
        <v>31</v>
      </c>
      <c r="D10" s="2" t="s">
        <v>31</v>
      </c>
      <c r="E10" s="48">
        <v>0</v>
      </c>
      <c r="H10" s="47">
        <v>43297</v>
      </c>
      <c r="I10" s="41" t="s">
        <v>31</v>
      </c>
      <c r="J10" s="2" t="s">
        <v>31</v>
      </c>
      <c r="K10" s="50">
        <v>0</v>
      </c>
    </row>
    <row r="11" spans="2:11" ht="15.75" customHeight="1">
      <c r="B11" s="49">
        <v>43283</v>
      </c>
      <c r="C11" s="41" t="s">
        <v>31</v>
      </c>
      <c r="D11" s="2" t="s">
        <v>31</v>
      </c>
      <c r="E11" s="48">
        <v>0</v>
      </c>
      <c r="H11" s="47">
        <v>43298</v>
      </c>
      <c r="I11" s="41" t="s">
        <v>31</v>
      </c>
      <c r="J11" s="2" t="s">
        <v>31</v>
      </c>
      <c r="K11" s="50">
        <v>0</v>
      </c>
    </row>
    <row r="12" spans="2:11" ht="15.75" customHeight="1">
      <c r="B12" s="49">
        <v>43284</v>
      </c>
      <c r="C12" s="41" t="s">
        <v>31</v>
      </c>
      <c r="D12" s="2" t="s">
        <v>31</v>
      </c>
      <c r="E12" s="48">
        <v>0</v>
      </c>
      <c r="H12" s="47">
        <v>43299</v>
      </c>
      <c r="I12" s="41" t="s">
        <v>31</v>
      </c>
      <c r="J12" s="2" t="s">
        <v>31</v>
      </c>
      <c r="K12" s="50">
        <v>0</v>
      </c>
    </row>
    <row r="13" spans="2:11" ht="15.75" customHeight="1">
      <c r="B13" s="49">
        <v>43285</v>
      </c>
      <c r="C13" s="41" t="s">
        <v>31</v>
      </c>
      <c r="D13" s="2" t="s">
        <v>31</v>
      </c>
      <c r="E13" s="48">
        <v>0</v>
      </c>
      <c r="H13" s="47">
        <v>43300</v>
      </c>
      <c r="I13" s="41" t="s">
        <v>31</v>
      </c>
      <c r="J13" s="2" t="s">
        <v>31</v>
      </c>
      <c r="K13" s="50">
        <v>0</v>
      </c>
    </row>
    <row r="14" spans="2:11" ht="15.75" customHeight="1">
      <c r="B14" s="49">
        <v>43286</v>
      </c>
      <c r="C14" s="41" t="s">
        <v>31</v>
      </c>
      <c r="D14" s="2" t="s">
        <v>31</v>
      </c>
      <c r="E14" s="48">
        <v>0</v>
      </c>
      <c r="H14" s="47">
        <v>43301</v>
      </c>
      <c r="I14" s="41" t="s">
        <v>31</v>
      </c>
      <c r="J14" s="2" t="s">
        <v>31</v>
      </c>
      <c r="K14" s="50">
        <v>0</v>
      </c>
    </row>
    <row r="15" spans="2:11" ht="15.75" customHeight="1">
      <c r="B15" s="49">
        <v>43287</v>
      </c>
      <c r="C15" s="41" t="s">
        <v>31</v>
      </c>
      <c r="D15" s="2" t="s">
        <v>31</v>
      </c>
      <c r="E15" s="48">
        <v>0</v>
      </c>
      <c r="H15" s="47">
        <v>43302</v>
      </c>
      <c r="I15" s="41" t="s">
        <v>31</v>
      </c>
      <c r="J15" s="2" t="s">
        <v>31</v>
      </c>
      <c r="K15" s="50">
        <v>0</v>
      </c>
    </row>
    <row r="16" spans="2:11" ht="15.75" customHeight="1">
      <c r="B16" s="49">
        <v>43288</v>
      </c>
      <c r="C16" s="41" t="s">
        <v>31</v>
      </c>
      <c r="D16" s="2" t="s">
        <v>31</v>
      </c>
      <c r="E16" s="48">
        <v>0</v>
      </c>
      <c r="H16" s="90">
        <v>43303</v>
      </c>
      <c r="I16" s="51">
        <v>0.5680555555555555</v>
      </c>
      <c r="J16" s="53">
        <v>81.2</v>
      </c>
      <c r="K16" s="93">
        <v>2</v>
      </c>
    </row>
    <row r="17" spans="2:11" ht="15.75" customHeight="1">
      <c r="B17" s="49">
        <v>43289</v>
      </c>
      <c r="C17" s="41" t="s">
        <v>31</v>
      </c>
      <c r="D17" s="2" t="s">
        <v>31</v>
      </c>
      <c r="E17" s="48">
        <v>0</v>
      </c>
      <c r="H17" s="92"/>
      <c r="I17" s="51">
        <v>0.5840277777777778</v>
      </c>
      <c r="J17" s="53">
        <v>70.6</v>
      </c>
      <c r="K17" s="95"/>
    </row>
    <row r="18" spans="2:11" ht="15.75" customHeight="1">
      <c r="B18" s="49">
        <v>43290</v>
      </c>
      <c r="C18" s="41" t="s">
        <v>31</v>
      </c>
      <c r="D18" s="2" t="s">
        <v>31</v>
      </c>
      <c r="E18" s="48">
        <v>0</v>
      </c>
      <c r="H18" s="90">
        <v>43304</v>
      </c>
      <c r="I18" s="51">
        <v>0.46249999999999997</v>
      </c>
      <c r="J18" s="53">
        <v>80.1</v>
      </c>
      <c r="K18" s="93">
        <v>2</v>
      </c>
    </row>
    <row r="19" spans="2:11" ht="15.75" customHeight="1">
      <c r="B19" s="49">
        <v>43291</v>
      </c>
      <c r="C19" s="41" t="s">
        <v>31</v>
      </c>
      <c r="D19" s="2" t="s">
        <v>31</v>
      </c>
      <c r="E19" s="48">
        <v>0</v>
      </c>
      <c r="H19" s="92"/>
      <c r="I19" s="51">
        <v>0.47291666666666665</v>
      </c>
      <c r="J19" s="53">
        <v>77.3</v>
      </c>
      <c r="K19" s="95"/>
    </row>
    <row r="20" spans="2:11" ht="15.75" customHeight="1">
      <c r="B20" s="49">
        <v>43292</v>
      </c>
      <c r="C20" s="41" t="s">
        <v>31</v>
      </c>
      <c r="D20" s="2" t="s">
        <v>31</v>
      </c>
      <c r="E20" s="62">
        <v>0</v>
      </c>
      <c r="H20" s="47">
        <v>43305</v>
      </c>
      <c r="I20" s="51">
        <v>0.5722222222222222</v>
      </c>
      <c r="J20" s="53">
        <v>84.3</v>
      </c>
      <c r="K20" s="50">
        <v>1</v>
      </c>
    </row>
    <row r="21" spans="2:11" ht="15.75" customHeight="1">
      <c r="B21" s="49">
        <v>43293</v>
      </c>
      <c r="C21" s="41" t="s">
        <v>31</v>
      </c>
      <c r="D21" s="2" t="s">
        <v>31</v>
      </c>
      <c r="E21" s="62">
        <v>0</v>
      </c>
      <c r="H21" s="47">
        <v>43306</v>
      </c>
      <c r="I21" s="41" t="s">
        <v>31</v>
      </c>
      <c r="J21" s="2" t="s">
        <v>31</v>
      </c>
      <c r="K21" s="50">
        <v>0</v>
      </c>
    </row>
    <row r="22" spans="2:11" ht="15.75" customHeight="1">
      <c r="B22" s="49">
        <v>43294</v>
      </c>
      <c r="C22" s="41" t="s">
        <v>31</v>
      </c>
      <c r="D22" s="2" t="s">
        <v>31</v>
      </c>
      <c r="E22" s="62">
        <v>0</v>
      </c>
      <c r="H22" s="47">
        <v>43307</v>
      </c>
      <c r="I22" s="41" t="s">
        <v>31</v>
      </c>
      <c r="J22" s="2" t="s">
        <v>31</v>
      </c>
      <c r="K22" s="50">
        <v>0</v>
      </c>
    </row>
    <row r="23" spans="2:11" ht="15.75" customHeight="1">
      <c r="B23" s="49">
        <v>43295</v>
      </c>
      <c r="C23" s="41" t="s">
        <v>31</v>
      </c>
      <c r="D23" s="2" t="s">
        <v>31</v>
      </c>
      <c r="E23" s="62">
        <v>0</v>
      </c>
      <c r="H23" s="47">
        <v>43308</v>
      </c>
      <c r="I23" s="51">
        <v>0.4486111111111111</v>
      </c>
      <c r="J23" s="53">
        <v>85.9</v>
      </c>
      <c r="K23" s="50">
        <v>1</v>
      </c>
    </row>
    <row r="24" spans="2:11" ht="15.75" customHeight="1">
      <c r="B24" s="49">
        <v>43296</v>
      </c>
      <c r="C24" s="60" t="s">
        <v>31</v>
      </c>
      <c r="D24" s="63" t="s">
        <v>31</v>
      </c>
      <c r="E24" s="61">
        <v>0</v>
      </c>
      <c r="H24" s="47">
        <v>43309</v>
      </c>
      <c r="I24" s="41" t="s">
        <v>31</v>
      </c>
      <c r="J24" s="2" t="s">
        <v>31</v>
      </c>
      <c r="K24" s="50">
        <v>0</v>
      </c>
    </row>
    <row r="25" spans="2:11" ht="15.75" customHeight="1">
      <c r="B25" s="64"/>
      <c r="C25" s="65"/>
      <c r="D25" s="65"/>
      <c r="E25" s="66"/>
      <c r="H25" s="47">
        <v>43310</v>
      </c>
      <c r="I25" s="41" t="s">
        <v>31</v>
      </c>
      <c r="J25" s="2" t="s">
        <v>31</v>
      </c>
      <c r="K25" s="50">
        <v>0</v>
      </c>
    </row>
    <row r="26" spans="2:11" ht="15.75" customHeight="1">
      <c r="B26" s="56"/>
      <c r="C26" s="21"/>
      <c r="D26" s="55"/>
      <c r="E26" s="56"/>
      <c r="H26" s="47">
        <v>43311</v>
      </c>
      <c r="I26" s="41" t="s">
        <v>31</v>
      </c>
      <c r="J26" s="2" t="s">
        <v>31</v>
      </c>
      <c r="K26" s="50">
        <v>0</v>
      </c>
    </row>
    <row r="27" spans="2:11" ht="15.75" customHeight="1">
      <c r="B27" s="56"/>
      <c r="C27" s="21"/>
      <c r="D27" s="55"/>
      <c r="E27" s="56"/>
      <c r="H27" s="49">
        <v>43312</v>
      </c>
      <c r="I27" s="41" t="s">
        <v>31</v>
      </c>
      <c r="J27" s="2" t="s">
        <v>31</v>
      </c>
      <c r="K27" s="67">
        <v>0</v>
      </c>
    </row>
    <row r="28" spans="2:11" ht="15.75" customHeight="1">
      <c r="B28" s="68"/>
      <c r="C28" s="21"/>
      <c r="D28" s="55"/>
      <c r="E28" s="58"/>
      <c r="H28" s="68"/>
      <c r="I28" s="57"/>
      <c r="J28" s="57"/>
      <c r="K28" s="58"/>
    </row>
    <row r="29" spans="2:11" ht="15.75" customHeight="1">
      <c r="B29" s="20"/>
      <c r="C29" s="57"/>
      <c r="D29" s="57"/>
      <c r="E29" s="58"/>
      <c r="H29" s="54"/>
      <c r="I29" s="21"/>
      <c r="J29" s="55"/>
      <c r="K29" s="22"/>
    </row>
    <row r="30" spans="2:11" ht="15.75" customHeight="1">
      <c r="B30" s="20"/>
      <c r="C30" s="57"/>
      <c r="D30" s="57"/>
      <c r="E30" s="58"/>
      <c r="H30" s="56"/>
      <c r="I30" s="21"/>
      <c r="J30" s="55"/>
      <c r="K30" s="56"/>
    </row>
    <row r="31" spans="8:11" ht="15.75" customHeight="1">
      <c r="H31" s="56"/>
      <c r="I31" s="21"/>
      <c r="J31" s="55"/>
      <c r="K31" s="56"/>
    </row>
    <row r="32" spans="8:11" ht="15.75" customHeight="1">
      <c r="H32" s="20"/>
      <c r="I32" s="21"/>
      <c r="J32" s="19"/>
      <c r="K32" s="58"/>
    </row>
    <row r="33" spans="8:11" ht="15.75" customHeight="1">
      <c r="H33" s="20"/>
      <c r="I33" s="21"/>
      <c r="J33" s="21"/>
      <c r="K33" s="58"/>
    </row>
    <row r="34" spans="2:11" ht="15.75" customHeight="1">
      <c r="B34" s="20"/>
      <c r="C34" s="21"/>
      <c r="D34" s="59"/>
      <c r="E34" s="22"/>
      <c r="H34" s="20"/>
      <c r="I34" s="21"/>
      <c r="J34" s="21"/>
      <c r="K34" s="58"/>
    </row>
    <row r="35" spans="2:11" ht="15.75" customHeight="1">
      <c r="B35" s="20"/>
      <c r="C35" s="21"/>
      <c r="D35" s="59"/>
      <c r="E35" s="22"/>
      <c r="H35" s="20"/>
      <c r="I35" s="21"/>
      <c r="J35" s="59"/>
      <c r="K35" s="22"/>
    </row>
    <row r="36" spans="2:11" ht="15.75" customHeight="1">
      <c r="B36" s="20"/>
      <c r="C36" s="21"/>
      <c r="D36" s="59"/>
      <c r="E36" s="22"/>
      <c r="H36" s="20"/>
      <c r="I36" s="21"/>
      <c r="J36" s="59"/>
      <c r="K36" s="22"/>
    </row>
    <row r="37" spans="2:11" ht="15.75" customHeight="1">
      <c r="B37" s="20"/>
      <c r="C37" s="21"/>
      <c r="D37" s="59"/>
      <c r="E37" s="22"/>
      <c r="H37" s="20"/>
      <c r="I37" s="21"/>
      <c r="J37" s="59"/>
      <c r="K37" s="22"/>
    </row>
    <row r="38" spans="2:11" ht="15.75" customHeight="1">
      <c r="B38" s="20"/>
      <c r="C38" s="21"/>
      <c r="D38" s="59"/>
      <c r="E38" s="22"/>
      <c r="H38" s="20"/>
      <c r="I38" s="21"/>
      <c r="J38" s="59"/>
      <c r="K38" s="22"/>
    </row>
    <row r="39" spans="2:11" ht="15.75" customHeight="1">
      <c r="B39" s="20"/>
      <c r="C39" s="21"/>
      <c r="D39" s="59"/>
      <c r="E39" s="22"/>
      <c r="H39" s="20"/>
      <c r="I39" s="21"/>
      <c r="J39" s="59"/>
      <c r="K39" s="22"/>
    </row>
    <row r="40" spans="2:11" ht="15.75" customHeight="1">
      <c r="B40" s="20"/>
      <c r="C40" s="21"/>
      <c r="D40" s="59"/>
      <c r="E40" s="22"/>
      <c r="H40" s="20"/>
      <c r="I40" s="21"/>
      <c r="J40" s="59"/>
      <c r="K40" s="22"/>
    </row>
    <row r="41" spans="8:11" ht="15.75" customHeight="1">
      <c r="H41" s="20"/>
      <c r="I41" s="21"/>
      <c r="J41" s="59"/>
      <c r="K41" s="22"/>
    </row>
    <row r="42" spans="8:11" ht="15.75" customHeight="1">
      <c r="H42" s="20"/>
      <c r="I42" s="21"/>
      <c r="J42" s="59"/>
      <c r="K42" s="22"/>
    </row>
    <row r="43" spans="8:11" ht="15.75" customHeight="1">
      <c r="H43" s="20"/>
      <c r="I43" s="21"/>
      <c r="J43" s="59"/>
      <c r="K43" s="22"/>
    </row>
    <row r="44" spans="8:11" ht="15.75" customHeight="1">
      <c r="H44" s="20"/>
      <c r="I44" s="21"/>
      <c r="J44" s="59"/>
      <c r="K44" s="22"/>
    </row>
  </sheetData>
  <sheetProtection/>
  <mergeCells count="14">
    <mergeCell ref="H16:H17"/>
    <mergeCell ref="K16:K17"/>
    <mergeCell ref="H18:H19"/>
    <mergeCell ref="K18:K19"/>
    <mergeCell ref="J8:J9"/>
    <mergeCell ref="K8:K9"/>
    <mergeCell ref="B1:E1"/>
    <mergeCell ref="H1:K1"/>
    <mergeCell ref="B8:B9"/>
    <mergeCell ref="C8:C9"/>
    <mergeCell ref="D8:D9"/>
    <mergeCell ref="E8:E9"/>
    <mergeCell ref="H8:H9"/>
    <mergeCell ref="I8:I9"/>
  </mergeCells>
  <printOptions/>
  <pageMargins left="1.1811023622047245" right="1.1811023622047245" top="0.984251968503937" bottom="0.984251968503937" header="0.1968503937007874" footer="1.968503937007874"/>
  <pageSetup horizontalDpi="1200" verticalDpi="1200" orientation="portrait" paperSize="9" scale="98" r:id="rId2"/>
  <colBreaks count="1" manualBreakCount="1">
    <brk id="6" max="47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K44"/>
  <sheetViews>
    <sheetView view="pageBreakPreview" zoomScaleSheetLayoutView="100" zoomScalePageLayoutView="0" workbookViewId="0" topLeftCell="A1">
      <selection activeCell="D11" sqref="D11"/>
    </sheetView>
  </sheetViews>
  <sheetFormatPr defaultColWidth="9.00390625" defaultRowHeight="13.5"/>
  <cols>
    <col min="1" max="1" width="1.625" style="1" customWidth="1"/>
    <col min="2" max="2" width="23.25390625" style="1" customWidth="1"/>
    <col min="3" max="5" width="16.625" style="1" customWidth="1"/>
    <col min="6" max="7" width="1.625" style="1" customWidth="1"/>
    <col min="8" max="8" width="23.25390625" style="1" customWidth="1"/>
    <col min="9" max="11" width="16.625" style="1" customWidth="1"/>
    <col min="12" max="12" width="1.625" style="1" customWidth="1"/>
    <col min="13" max="16384" width="9.00390625" style="1" customWidth="1"/>
  </cols>
  <sheetData>
    <row r="1" spans="2:11" ht="19.5" customHeight="1">
      <c r="B1" s="79" t="s">
        <v>3</v>
      </c>
      <c r="C1" s="79"/>
      <c r="D1" s="79"/>
      <c r="E1" s="79"/>
      <c r="H1" s="79" t="s">
        <v>3</v>
      </c>
      <c r="I1" s="79"/>
      <c r="J1" s="79"/>
      <c r="K1" s="79"/>
    </row>
    <row r="2" ht="12" customHeight="1"/>
    <row r="3" spans="2:11" ht="18" customHeight="1">
      <c r="B3" s="6" t="s">
        <v>1</v>
      </c>
      <c r="C3" s="15" t="s">
        <v>32</v>
      </c>
      <c r="D3" s="7"/>
      <c r="E3" s="8"/>
      <c r="H3" s="6" t="s">
        <v>1</v>
      </c>
      <c r="I3" s="15" t="s">
        <v>33</v>
      </c>
      <c r="J3" s="7"/>
      <c r="K3" s="8"/>
    </row>
    <row r="4" spans="2:11" ht="18" customHeight="1">
      <c r="B4" s="9" t="s">
        <v>2</v>
      </c>
      <c r="C4" s="16" t="s">
        <v>9</v>
      </c>
      <c r="D4" s="10"/>
      <c r="E4" s="11"/>
      <c r="H4" s="9" t="s">
        <v>2</v>
      </c>
      <c r="I4" s="16" t="s">
        <v>9</v>
      </c>
      <c r="J4" s="10"/>
      <c r="K4" s="11"/>
    </row>
    <row r="5" spans="2:11" ht="18" customHeight="1">
      <c r="B5" s="12" t="s">
        <v>4</v>
      </c>
      <c r="C5" s="17" t="s">
        <v>34</v>
      </c>
      <c r="D5" s="13"/>
      <c r="E5" s="14"/>
      <c r="H5" s="12" t="s">
        <v>4</v>
      </c>
      <c r="I5" s="17" t="s">
        <v>34</v>
      </c>
      <c r="J5" s="13"/>
      <c r="K5" s="14"/>
    </row>
    <row r="6" spans="2:11" ht="18" customHeight="1">
      <c r="B6" s="5" t="s">
        <v>5</v>
      </c>
      <c r="C6" s="46">
        <f>SUM(E10:E30)</f>
        <v>9</v>
      </c>
      <c r="D6" s="3"/>
      <c r="E6" s="4"/>
      <c r="H6" s="5" t="s">
        <v>5</v>
      </c>
      <c r="I6" s="46">
        <f>SUM(K10:K27)</f>
        <v>7</v>
      </c>
      <c r="J6" s="3"/>
      <c r="K6" s="4"/>
    </row>
    <row r="7" ht="18.75" customHeight="1"/>
    <row r="8" spans="2:11" ht="15" customHeight="1">
      <c r="B8" s="82" t="s">
        <v>6</v>
      </c>
      <c r="C8" s="96" t="s">
        <v>7</v>
      </c>
      <c r="D8" s="86" t="s">
        <v>0</v>
      </c>
      <c r="E8" s="88" t="s">
        <v>8</v>
      </c>
      <c r="H8" s="82" t="s">
        <v>6</v>
      </c>
      <c r="I8" s="96" t="s">
        <v>7</v>
      </c>
      <c r="J8" s="86" t="s">
        <v>0</v>
      </c>
      <c r="K8" s="88" t="s">
        <v>8</v>
      </c>
    </row>
    <row r="9" spans="2:11" ht="15" customHeight="1">
      <c r="B9" s="83"/>
      <c r="C9" s="97"/>
      <c r="D9" s="87"/>
      <c r="E9" s="89"/>
      <c r="H9" s="83"/>
      <c r="I9" s="97"/>
      <c r="J9" s="87"/>
      <c r="K9" s="89"/>
    </row>
    <row r="10" spans="2:11" ht="15.75" customHeight="1">
      <c r="B10" s="47">
        <v>43313</v>
      </c>
      <c r="C10" s="41" t="s">
        <v>35</v>
      </c>
      <c r="D10" s="2" t="s">
        <v>35</v>
      </c>
      <c r="E10" s="61">
        <v>0</v>
      </c>
      <c r="H10" s="47">
        <v>43328</v>
      </c>
      <c r="I10" s="41" t="s">
        <v>35</v>
      </c>
      <c r="J10" s="2" t="s">
        <v>35</v>
      </c>
      <c r="K10" s="50">
        <v>0</v>
      </c>
    </row>
    <row r="11" spans="2:11" ht="15.75" customHeight="1">
      <c r="B11" s="47">
        <v>43314</v>
      </c>
      <c r="C11" s="51">
        <v>0.6756944444444444</v>
      </c>
      <c r="D11" s="53">
        <v>70.1</v>
      </c>
      <c r="E11" s="48">
        <v>1</v>
      </c>
      <c r="H11" s="90">
        <v>43329</v>
      </c>
      <c r="I11" s="51">
        <v>0.47291666666666665</v>
      </c>
      <c r="J11" s="53">
        <v>70.7</v>
      </c>
      <c r="K11" s="93">
        <v>2</v>
      </c>
    </row>
    <row r="12" spans="2:11" ht="15.75" customHeight="1">
      <c r="B12" s="47">
        <v>43315</v>
      </c>
      <c r="C12" s="41" t="s">
        <v>35</v>
      </c>
      <c r="D12" s="2" t="s">
        <v>35</v>
      </c>
      <c r="E12" s="48">
        <v>0</v>
      </c>
      <c r="H12" s="92"/>
      <c r="I12" s="51">
        <v>0.4763888888888889</v>
      </c>
      <c r="J12" s="53">
        <v>74.5</v>
      </c>
      <c r="K12" s="95"/>
    </row>
    <row r="13" spans="2:11" ht="15.75" customHeight="1">
      <c r="B13" s="47">
        <v>43316</v>
      </c>
      <c r="C13" s="41" t="s">
        <v>35</v>
      </c>
      <c r="D13" s="2" t="s">
        <v>35</v>
      </c>
      <c r="E13" s="48">
        <v>0</v>
      </c>
      <c r="H13" s="47">
        <v>43330</v>
      </c>
      <c r="I13" s="41" t="s">
        <v>35</v>
      </c>
      <c r="J13" s="2" t="s">
        <v>35</v>
      </c>
      <c r="K13" s="50">
        <v>0</v>
      </c>
    </row>
    <row r="14" spans="2:11" ht="15.75" customHeight="1">
      <c r="B14" s="90">
        <v>43317</v>
      </c>
      <c r="C14" s="51">
        <v>0.4923611111111111</v>
      </c>
      <c r="D14" s="53">
        <v>99.2</v>
      </c>
      <c r="E14" s="93">
        <v>4</v>
      </c>
      <c r="H14" s="47">
        <v>43331</v>
      </c>
      <c r="I14" s="41" t="s">
        <v>35</v>
      </c>
      <c r="J14" s="2" t="s">
        <v>35</v>
      </c>
      <c r="K14" s="50">
        <v>0</v>
      </c>
    </row>
    <row r="15" spans="2:11" ht="15.75" customHeight="1">
      <c r="B15" s="91"/>
      <c r="C15" s="51">
        <v>0.5006944444444444</v>
      </c>
      <c r="D15" s="53">
        <v>87.2</v>
      </c>
      <c r="E15" s="94"/>
      <c r="H15" s="47">
        <v>43332</v>
      </c>
      <c r="I15" s="41" t="s">
        <v>35</v>
      </c>
      <c r="J15" s="2" t="s">
        <v>35</v>
      </c>
      <c r="K15" s="50">
        <v>0</v>
      </c>
    </row>
    <row r="16" spans="2:11" ht="15.75" customHeight="1">
      <c r="B16" s="91"/>
      <c r="C16" s="51">
        <v>0.5083333333333333</v>
      </c>
      <c r="D16" s="53">
        <v>84.9</v>
      </c>
      <c r="E16" s="94"/>
      <c r="H16" s="47">
        <v>43333</v>
      </c>
      <c r="I16" s="51">
        <v>0.7159722222222222</v>
      </c>
      <c r="J16" s="53">
        <v>70.5</v>
      </c>
      <c r="K16" s="48">
        <v>1</v>
      </c>
    </row>
    <row r="17" spans="2:11" ht="15.75" customHeight="1">
      <c r="B17" s="92"/>
      <c r="C17" s="51">
        <v>0.6486111111111111</v>
      </c>
      <c r="D17" s="53">
        <v>98.1</v>
      </c>
      <c r="E17" s="95"/>
      <c r="H17" s="47">
        <v>43334</v>
      </c>
      <c r="I17" s="51">
        <v>0.6944444444444445</v>
      </c>
      <c r="J17" s="53">
        <v>70.1</v>
      </c>
      <c r="K17" s="48">
        <v>1</v>
      </c>
    </row>
    <row r="18" spans="2:11" ht="15.75" customHeight="1">
      <c r="B18" s="47">
        <v>43318</v>
      </c>
      <c r="C18" s="41" t="s">
        <v>35</v>
      </c>
      <c r="D18" s="2" t="s">
        <v>35</v>
      </c>
      <c r="E18" s="48">
        <v>0</v>
      </c>
      <c r="H18" s="47">
        <v>43335</v>
      </c>
      <c r="I18" s="41" t="s">
        <v>35</v>
      </c>
      <c r="J18" s="2" t="s">
        <v>35</v>
      </c>
      <c r="K18" s="50">
        <v>0</v>
      </c>
    </row>
    <row r="19" spans="2:11" ht="15.75" customHeight="1">
      <c r="B19" s="47">
        <v>43319</v>
      </c>
      <c r="C19" s="41" t="s">
        <v>35</v>
      </c>
      <c r="D19" s="2" t="s">
        <v>35</v>
      </c>
      <c r="E19" s="48">
        <v>0</v>
      </c>
      <c r="H19" s="47">
        <v>43336</v>
      </c>
      <c r="I19" s="41" t="s">
        <v>35</v>
      </c>
      <c r="J19" s="2" t="s">
        <v>35</v>
      </c>
      <c r="K19" s="50">
        <v>0</v>
      </c>
    </row>
    <row r="20" spans="2:11" ht="15.75" customHeight="1">
      <c r="B20" s="47">
        <v>43320</v>
      </c>
      <c r="C20" s="41" t="s">
        <v>35</v>
      </c>
      <c r="D20" s="2" t="s">
        <v>35</v>
      </c>
      <c r="E20" s="48">
        <v>0</v>
      </c>
      <c r="H20" s="47">
        <v>43337</v>
      </c>
      <c r="I20" s="41" t="s">
        <v>35</v>
      </c>
      <c r="J20" s="2" t="s">
        <v>35</v>
      </c>
      <c r="K20" s="50">
        <v>0</v>
      </c>
    </row>
    <row r="21" spans="2:11" ht="15.75" customHeight="1">
      <c r="B21" s="90">
        <v>43321</v>
      </c>
      <c r="C21" s="51">
        <v>0.5437500000000001</v>
      </c>
      <c r="D21" s="53">
        <v>77.2</v>
      </c>
      <c r="E21" s="93">
        <v>4</v>
      </c>
      <c r="H21" s="47">
        <v>43338</v>
      </c>
      <c r="I21" s="41" t="s">
        <v>35</v>
      </c>
      <c r="J21" s="2" t="s">
        <v>35</v>
      </c>
      <c r="K21" s="50">
        <v>0</v>
      </c>
    </row>
    <row r="22" spans="2:11" ht="15.75" customHeight="1">
      <c r="B22" s="91"/>
      <c r="C22" s="51">
        <v>0.6513888888888889</v>
      </c>
      <c r="D22" s="53">
        <v>73.4</v>
      </c>
      <c r="E22" s="94"/>
      <c r="H22" s="47">
        <v>43339</v>
      </c>
      <c r="I22" s="41" t="s">
        <v>35</v>
      </c>
      <c r="J22" s="2" t="s">
        <v>35</v>
      </c>
      <c r="K22" s="50">
        <v>0</v>
      </c>
    </row>
    <row r="23" spans="2:11" ht="15.75" customHeight="1">
      <c r="B23" s="91"/>
      <c r="C23" s="51">
        <v>0.6555555555555556</v>
      </c>
      <c r="D23" s="53">
        <v>71.5</v>
      </c>
      <c r="E23" s="94"/>
      <c r="H23" s="47">
        <v>43340</v>
      </c>
      <c r="I23" s="41" t="s">
        <v>35</v>
      </c>
      <c r="J23" s="2" t="s">
        <v>35</v>
      </c>
      <c r="K23" s="50">
        <v>0</v>
      </c>
    </row>
    <row r="24" spans="2:11" ht="15.75" customHeight="1">
      <c r="B24" s="92"/>
      <c r="C24" s="51">
        <v>0.6840277777777778</v>
      </c>
      <c r="D24" s="53">
        <v>79.1</v>
      </c>
      <c r="E24" s="95"/>
      <c r="H24" s="47">
        <v>43341</v>
      </c>
      <c r="I24" s="51">
        <v>0.7548611111111111</v>
      </c>
      <c r="J24" s="53">
        <v>70.3</v>
      </c>
      <c r="K24" s="48">
        <v>1</v>
      </c>
    </row>
    <row r="25" spans="2:11" ht="15.75" customHeight="1">
      <c r="B25" s="47">
        <v>43322</v>
      </c>
      <c r="C25" s="41" t="s">
        <v>35</v>
      </c>
      <c r="D25" s="2" t="s">
        <v>35</v>
      </c>
      <c r="E25" s="50">
        <v>0</v>
      </c>
      <c r="H25" s="90">
        <v>43342</v>
      </c>
      <c r="I25" s="51">
        <v>0.7506944444444444</v>
      </c>
      <c r="J25" s="53">
        <v>79.3</v>
      </c>
      <c r="K25" s="93">
        <v>2</v>
      </c>
    </row>
    <row r="26" spans="2:11" ht="15.75" customHeight="1">
      <c r="B26" s="47">
        <v>43323</v>
      </c>
      <c r="C26" s="41" t="s">
        <v>35</v>
      </c>
      <c r="D26" s="2" t="s">
        <v>35</v>
      </c>
      <c r="E26" s="50">
        <v>0</v>
      </c>
      <c r="H26" s="92"/>
      <c r="I26" s="51">
        <v>0.7701388888888889</v>
      </c>
      <c r="J26" s="53">
        <v>73.8</v>
      </c>
      <c r="K26" s="95"/>
    </row>
    <row r="27" spans="2:11" ht="15.75" customHeight="1">
      <c r="B27" s="47">
        <v>43324</v>
      </c>
      <c r="C27" s="41" t="s">
        <v>35</v>
      </c>
      <c r="D27" s="2" t="s">
        <v>35</v>
      </c>
      <c r="E27" s="50">
        <v>0</v>
      </c>
      <c r="H27" s="49">
        <v>43343</v>
      </c>
      <c r="I27" s="41" t="s">
        <v>35</v>
      </c>
      <c r="J27" s="2" t="s">
        <v>35</v>
      </c>
      <c r="K27" s="67">
        <v>0</v>
      </c>
    </row>
    <row r="28" spans="2:11" ht="15.75" customHeight="1">
      <c r="B28" s="47">
        <v>43325</v>
      </c>
      <c r="C28" s="41" t="s">
        <v>35</v>
      </c>
      <c r="D28" s="2" t="s">
        <v>35</v>
      </c>
      <c r="E28" s="50">
        <v>0</v>
      </c>
      <c r="H28" s="20"/>
      <c r="I28" s="21"/>
      <c r="J28" s="19"/>
      <c r="K28" s="58"/>
    </row>
    <row r="29" spans="2:11" ht="15.75" customHeight="1">
      <c r="B29" s="47">
        <v>43326</v>
      </c>
      <c r="C29" s="41" t="s">
        <v>35</v>
      </c>
      <c r="D29" s="2" t="s">
        <v>35</v>
      </c>
      <c r="E29" s="50">
        <v>0</v>
      </c>
      <c r="H29" s="20"/>
      <c r="I29" s="21"/>
      <c r="J29" s="19"/>
      <c r="K29" s="58"/>
    </row>
    <row r="30" spans="2:11" ht="15.75" customHeight="1">
      <c r="B30" s="49">
        <v>43327</v>
      </c>
      <c r="C30" s="41" t="s">
        <v>35</v>
      </c>
      <c r="D30" s="2" t="s">
        <v>35</v>
      </c>
      <c r="E30" s="67">
        <v>0</v>
      </c>
      <c r="H30" s="20"/>
      <c r="I30" s="21"/>
      <c r="J30" s="19"/>
      <c r="K30" s="58"/>
    </row>
    <row r="31" spans="8:11" ht="15.75" customHeight="1">
      <c r="H31" s="20"/>
      <c r="I31" s="21"/>
      <c r="J31" s="19"/>
      <c r="K31" s="58"/>
    </row>
    <row r="32" spans="8:11" ht="15.75" customHeight="1">
      <c r="H32" s="20"/>
      <c r="I32" s="21"/>
      <c r="J32" s="19"/>
      <c r="K32" s="58"/>
    </row>
    <row r="33" spans="8:11" ht="15.75" customHeight="1">
      <c r="H33" s="20"/>
      <c r="I33" s="21"/>
      <c r="J33" s="21"/>
      <c r="K33" s="58"/>
    </row>
    <row r="34" spans="2:11" ht="15.75" customHeight="1">
      <c r="B34" s="20"/>
      <c r="C34" s="21"/>
      <c r="D34" s="59"/>
      <c r="E34" s="22"/>
      <c r="H34" s="20"/>
      <c r="I34" s="21"/>
      <c r="J34" s="21"/>
      <c r="K34" s="58"/>
    </row>
    <row r="35" spans="2:11" ht="15.75" customHeight="1">
      <c r="B35" s="20"/>
      <c r="C35" s="21"/>
      <c r="D35" s="59"/>
      <c r="E35" s="22"/>
      <c r="H35" s="20"/>
      <c r="I35" s="21"/>
      <c r="J35" s="59"/>
      <c r="K35" s="22"/>
    </row>
    <row r="36" spans="2:11" ht="15.75" customHeight="1">
      <c r="B36" s="20"/>
      <c r="C36" s="21"/>
      <c r="D36" s="59"/>
      <c r="E36" s="22"/>
      <c r="H36" s="20"/>
      <c r="I36" s="21"/>
      <c r="J36" s="59"/>
      <c r="K36" s="22"/>
    </row>
    <row r="37" spans="2:11" ht="15.75" customHeight="1">
      <c r="B37" s="20"/>
      <c r="C37" s="21"/>
      <c r="D37" s="59"/>
      <c r="E37" s="22"/>
      <c r="H37" s="20"/>
      <c r="I37" s="21"/>
      <c r="J37" s="59"/>
      <c r="K37" s="22"/>
    </row>
    <row r="38" spans="2:11" ht="15.75" customHeight="1">
      <c r="B38" s="20"/>
      <c r="C38" s="21"/>
      <c r="D38" s="59"/>
      <c r="E38" s="22"/>
      <c r="H38" s="20"/>
      <c r="I38" s="21"/>
      <c r="J38" s="59"/>
      <c r="K38" s="22"/>
    </row>
    <row r="39" spans="2:11" ht="15.75" customHeight="1">
      <c r="B39" s="20"/>
      <c r="C39" s="21"/>
      <c r="D39" s="59"/>
      <c r="E39" s="22"/>
      <c r="H39" s="20"/>
      <c r="I39" s="21"/>
      <c r="J39" s="59"/>
      <c r="K39" s="22"/>
    </row>
    <row r="40" spans="2:11" ht="15.75" customHeight="1">
      <c r="B40" s="20"/>
      <c r="C40" s="21"/>
      <c r="D40" s="59"/>
      <c r="E40" s="22"/>
      <c r="H40" s="20"/>
      <c r="I40" s="21"/>
      <c r="J40" s="59"/>
      <c r="K40" s="22"/>
    </row>
    <row r="41" spans="8:11" ht="15.75" customHeight="1">
      <c r="H41" s="20"/>
      <c r="I41" s="21"/>
      <c r="J41" s="59"/>
      <c r="K41" s="22"/>
    </row>
    <row r="42" spans="8:11" ht="15.75" customHeight="1">
      <c r="H42" s="20"/>
      <c r="I42" s="21"/>
      <c r="J42" s="59"/>
      <c r="K42" s="22"/>
    </row>
    <row r="43" spans="8:11" ht="15.75" customHeight="1">
      <c r="H43" s="20"/>
      <c r="I43" s="21"/>
      <c r="J43" s="59"/>
      <c r="K43" s="22"/>
    </row>
    <row r="44" spans="8:11" ht="15.75" customHeight="1">
      <c r="H44" s="20"/>
      <c r="I44" s="21"/>
      <c r="J44" s="59"/>
      <c r="K44" s="22"/>
    </row>
  </sheetData>
  <sheetProtection/>
  <mergeCells count="18">
    <mergeCell ref="J8:J9"/>
    <mergeCell ref="K8:K9"/>
    <mergeCell ref="B1:E1"/>
    <mergeCell ref="H1:K1"/>
    <mergeCell ref="B8:B9"/>
    <mergeCell ref="C8:C9"/>
    <mergeCell ref="D8:D9"/>
    <mergeCell ref="E8:E9"/>
    <mergeCell ref="H8:H9"/>
    <mergeCell ref="I8:I9"/>
    <mergeCell ref="H25:H26"/>
    <mergeCell ref="K25:K26"/>
    <mergeCell ref="H11:H12"/>
    <mergeCell ref="K11:K12"/>
    <mergeCell ref="B14:B17"/>
    <mergeCell ref="E14:E17"/>
    <mergeCell ref="B21:B24"/>
    <mergeCell ref="E21:E24"/>
  </mergeCells>
  <printOptions/>
  <pageMargins left="1.1811023622047245" right="1.1811023622047245" top="0.984251968503937" bottom="0.984251968503937" header="0.1968503937007874" footer="1.968503937007874"/>
  <pageSetup horizontalDpi="1200" verticalDpi="1200" orientation="portrait" paperSize="9" scale="98" r:id="rId2"/>
  <colBreaks count="1" manualBreakCount="1">
    <brk id="6" max="4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K44"/>
  <sheetViews>
    <sheetView view="pageBreakPreview" zoomScaleSheetLayoutView="100" zoomScalePageLayoutView="0" workbookViewId="0" topLeftCell="A1">
      <selection activeCell="C10" sqref="C10"/>
    </sheetView>
  </sheetViews>
  <sheetFormatPr defaultColWidth="9.00390625" defaultRowHeight="13.5"/>
  <cols>
    <col min="1" max="1" width="1.625" style="1" customWidth="1"/>
    <col min="2" max="2" width="23.25390625" style="1" customWidth="1"/>
    <col min="3" max="5" width="16.625" style="1" customWidth="1"/>
    <col min="6" max="7" width="1.625" style="1" customWidth="1"/>
    <col min="8" max="8" width="23.25390625" style="1" customWidth="1"/>
    <col min="9" max="11" width="16.625" style="1" customWidth="1"/>
    <col min="12" max="12" width="1.625" style="1" customWidth="1"/>
    <col min="13" max="16384" width="9.00390625" style="1" customWidth="1"/>
  </cols>
  <sheetData>
    <row r="1" spans="2:11" ht="19.5" customHeight="1">
      <c r="B1" s="79" t="s">
        <v>3</v>
      </c>
      <c r="C1" s="79"/>
      <c r="D1" s="79"/>
      <c r="E1" s="79"/>
      <c r="H1" s="79" t="s">
        <v>3</v>
      </c>
      <c r="I1" s="79"/>
      <c r="J1" s="79"/>
      <c r="K1" s="79"/>
    </row>
    <row r="2" ht="12" customHeight="1"/>
    <row r="3" spans="2:11" ht="18" customHeight="1">
      <c r="B3" s="6" t="s">
        <v>1</v>
      </c>
      <c r="C3" s="15" t="s">
        <v>36</v>
      </c>
      <c r="D3" s="7"/>
      <c r="E3" s="8"/>
      <c r="H3" s="6" t="s">
        <v>1</v>
      </c>
      <c r="I3" s="15" t="s">
        <v>37</v>
      </c>
      <c r="J3" s="7"/>
      <c r="K3" s="8"/>
    </row>
    <row r="4" spans="2:11" ht="18" customHeight="1">
      <c r="B4" s="9" t="s">
        <v>2</v>
      </c>
      <c r="C4" s="16" t="s">
        <v>9</v>
      </c>
      <c r="D4" s="10"/>
      <c r="E4" s="11"/>
      <c r="H4" s="9" t="s">
        <v>2</v>
      </c>
      <c r="I4" s="16" t="s">
        <v>9</v>
      </c>
      <c r="J4" s="10"/>
      <c r="K4" s="11"/>
    </row>
    <row r="5" spans="2:11" ht="18" customHeight="1">
      <c r="B5" s="12" t="s">
        <v>4</v>
      </c>
      <c r="C5" s="17" t="s">
        <v>38</v>
      </c>
      <c r="D5" s="13"/>
      <c r="E5" s="14"/>
      <c r="H5" s="12" t="s">
        <v>4</v>
      </c>
      <c r="I5" s="17" t="s">
        <v>38</v>
      </c>
      <c r="J5" s="13"/>
      <c r="K5" s="14"/>
    </row>
    <row r="6" spans="2:11" ht="18" customHeight="1">
      <c r="B6" s="5" t="s">
        <v>5</v>
      </c>
      <c r="C6" s="46">
        <f>SUM(E10:E26)</f>
        <v>3</v>
      </c>
      <c r="D6" s="3"/>
      <c r="E6" s="4"/>
      <c r="H6" s="5" t="s">
        <v>5</v>
      </c>
      <c r="I6" s="46">
        <f>SUM(K10:K30)</f>
        <v>6</v>
      </c>
      <c r="J6" s="3"/>
      <c r="K6" s="4"/>
    </row>
    <row r="7" ht="18.75" customHeight="1"/>
    <row r="8" spans="2:11" ht="15" customHeight="1">
      <c r="B8" s="82" t="s">
        <v>6</v>
      </c>
      <c r="C8" s="96" t="s">
        <v>7</v>
      </c>
      <c r="D8" s="86" t="s">
        <v>0</v>
      </c>
      <c r="E8" s="88" t="s">
        <v>8</v>
      </c>
      <c r="H8" s="82" t="s">
        <v>6</v>
      </c>
      <c r="I8" s="96" t="s">
        <v>7</v>
      </c>
      <c r="J8" s="86" t="s">
        <v>0</v>
      </c>
      <c r="K8" s="88" t="s">
        <v>8</v>
      </c>
    </row>
    <row r="9" spans="2:11" ht="15" customHeight="1">
      <c r="B9" s="83"/>
      <c r="C9" s="97"/>
      <c r="D9" s="87"/>
      <c r="E9" s="89"/>
      <c r="H9" s="83"/>
      <c r="I9" s="97"/>
      <c r="J9" s="87"/>
      <c r="K9" s="89"/>
    </row>
    <row r="10" spans="2:11" ht="15.75" customHeight="1">
      <c r="B10" s="47">
        <v>43344</v>
      </c>
      <c r="C10" s="41" t="s">
        <v>39</v>
      </c>
      <c r="D10" s="2" t="s">
        <v>39</v>
      </c>
      <c r="E10" s="48">
        <v>0</v>
      </c>
      <c r="H10" s="49">
        <v>43359</v>
      </c>
      <c r="I10" s="41" t="s">
        <v>39</v>
      </c>
      <c r="J10" s="2" t="s">
        <v>39</v>
      </c>
      <c r="K10" s="50">
        <v>0</v>
      </c>
    </row>
    <row r="11" spans="2:11" ht="15.75" customHeight="1">
      <c r="B11" s="47">
        <v>43345</v>
      </c>
      <c r="C11" s="41" t="s">
        <v>39</v>
      </c>
      <c r="D11" s="2" t="s">
        <v>39</v>
      </c>
      <c r="E11" s="48">
        <v>0</v>
      </c>
      <c r="H11" s="49">
        <v>43360</v>
      </c>
      <c r="I11" s="41" t="s">
        <v>39</v>
      </c>
      <c r="J11" s="2" t="s">
        <v>39</v>
      </c>
      <c r="K11" s="50">
        <v>0</v>
      </c>
    </row>
    <row r="12" spans="2:11" ht="15.75" customHeight="1">
      <c r="B12" s="47">
        <v>43346</v>
      </c>
      <c r="C12" s="41" t="s">
        <v>39</v>
      </c>
      <c r="D12" s="2" t="s">
        <v>39</v>
      </c>
      <c r="E12" s="48">
        <v>0</v>
      </c>
      <c r="H12" s="49">
        <v>43361</v>
      </c>
      <c r="I12" s="41" t="s">
        <v>39</v>
      </c>
      <c r="J12" s="2" t="s">
        <v>39</v>
      </c>
      <c r="K12" s="50">
        <v>0</v>
      </c>
    </row>
    <row r="13" spans="2:11" ht="15.75" customHeight="1">
      <c r="B13" s="47">
        <v>43347</v>
      </c>
      <c r="C13" s="41" t="s">
        <v>39</v>
      </c>
      <c r="D13" s="2" t="s">
        <v>39</v>
      </c>
      <c r="E13" s="48">
        <v>0</v>
      </c>
      <c r="H13" s="49">
        <v>43362</v>
      </c>
      <c r="I13" s="41" t="s">
        <v>39</v>
      </c>
      <c r="J13" s="2" t="s">
        <v>39</v>
      </c>
      <c r="K13" s="50">
        <v>0</v>
      </c>
    </row>
    <row r="14" spans="2:11" ht="15.75" customHeight="1">
      <c r="B14" s="47">
        <v>43348</v>
      </c>
      <c r="C14" s="41" t="s">
        <v>39</v>
      </c>
      <c r="D14" s="2" t="s">
        <v>39</v>
      </c>
      <c r="E14" s="48">
        <v>0</v>
      </c>
      <c r="H14" s="49">
        <v>43363</v>
      </c>
      <c r="I14" s="41" t="s">
        <v>39</v>
      </c>
      <c r="J14" s="2" t="s">
        <v>39</v>
      </c>
      <c r="K14" s="50">
        <v>0</v>
      </c>
    </row>
    <row r="15" spans="2:11" ht="15.75" customHeight="1">
      <c r="B15" s="47">
        <v>43349</v>
      </c>
      <c r="C15" s="41" t="s">
        <v>39</v>
      </c>
      <c r="D15" s="2" t="s">
        <v>39</v>
      </c>
      <c r="E15" s="48">
        <v>0</v>
      </c>
      <c r="H15" s="49">
        <v>43364</v>
      </c>
      <c r="I15" s="41" t="s">
        <v>39</v>
      </c>
      <c r="J15" s="2" t="s">
        <v>39</v>
      </c>
      <c r="K15" s="50">
        <v>0</v>
      </c>
    </row>
    <row r="16" spans="2:11" ht="15.75" customHeight="1">
      <c r="B16" s="47">
        <v>43350</v>
      </c>
      <c r="C16" s="41" t="s">
        <v>39</v>
      </c>
      <c r="D16" s="2" t="s">
        <v>39</v>
      </c>
      <c r="E16" s="48">
        <v>0</v>
      </c>
      <c r="H16" s="49">
        <v>43365</v>
      </c>
      <c r="I16" s="41" t="s">
        <v>39</v>
      </c>
      <c r="J16" s="2" t="s">
        <v>39</v>
      </c>
      <c r="K16" s="50">
        <v>0</v>
      </c>
    </row>
    <row r="17" spans="2:11" ht="15.75" customHeight="1">
      <c r="B17" s="47">
        <v>43351</v>
      </c>
      <c r="C17" s="41" t="s">
        <v>39</v>
      </c>
      <c r="D17" s="2" t="s">
        <v>39</v>
      </c>
      <c r="E17" s="48">
        <v>0</v>
      </c>
      <c r="H17" s="49">
        <v>43366</v>
      </c>
      <c r="I17" s="41" t="s">
        <v>39</v>
      </c>
      <c r="J17" s="2" t="s">
        <v>39</v>
      </c>
      <c r="K17" s="50">
        <v>0</v>
      </c>
    </row>
    <row r="18" spans="2:11" ht="15.75" customHeight="1">
      <c r="B18" s="47">
        <v>43352</v>
      </c>
      <c r="C18" s="41" t="s">
        <v>39</v>
      </c>
      <c r="D18" s="2" t="s">
        <v>39</v>
      </c>
      <c r="E18" s="48">
        <v>0</v>
      </c>
      <c r="H18" s="49">
        <v>43367</v>
      </c>
      <c r="I18" s="41" t="s">
        <v>39</v>
      </c>
      <c r="J18" s="2" t="s">
        <v>39</v>
      </c>
      <c r="K18" s="50">
        <v>0</v>
      </c>
    </row>
    <row r="19" spans="2:11" ht="15.75" customHeight="1">
      <c r="B19" s="47">
        <v>43353</v>
      </c>
      <c r="C19" s="41" t="s">
        <v>39</v>
      </c>
      <c r="D19" s="2" t="s">
        <v>39</v>
      </c>
      <c r="E19" s="48">
        <v>0</v>
      </c>
      <c r="H19" s="49">
        <v>43368</v>
      </c>
      <c r="I19" s="41" t="s">
        <v>39</v>
      </c>
      <c r="J19" s="2" t="s">
        <v>39</v>
      </c>
      <c r="K19" s="50">
        <v>0</v>
      </c>
    </row>
    <row r="20" spans="2:11" ht="15.75" customHeight="1">
      <c r="B20" s="90">
        <v>43354</v>
      </c>
      <c r="C20" s="51">
        <v>0.3909722222222222</v>
      </c>
      <c r="D20" s="52">
        <v>74.5</v>
      </c>
      <c r="E20" s="93">
        <v>2</v>
      </c>
      <c r="H20" s="49">
        <v>43369</v>
      </c>
      <c r="I20" s="51">
        <v>0.5743055555555555</v>
      </c>
      <c r="J20" s="52">
        <v>82.3</v>
      </c>
      <c r="K20" s="50">
        <v>1</v>
      </c>
    </row>
    <row r="21" spans="2:11" ht="15.75" customHeight="1">
      <c r="B21" s="92"/>
      <c r="C21" s="51">
        <v>0.3958333333333333</v>
      </c>
      <c r="D21" s="52">
        <v>72.1</v>
      </c>
      <c r="E21" s="95"/>
      <c r="H21" s="90">
        <v>43370</v>
      </c>
      <c r="I21" s="51">
        <v>0.4458333333333333</v>
      </c>
      <c r="J21" s="52">
        <v>77.7</v>
      </c>
      <c r="K21" s="93">
        <v>5</v>
      </c>
    </row>
    <row r="22" spans="2:11" ht="15.75" customHeight="1">
      <c r="B22" s="47">
        <v>43355</v>
      </c>
      <c r="C22" s="41" t="s">
        <v>39</v>
      </c>
      <c r="D22" s="2" t="s">
        <v>39</v>
      </c>
      <c r="E22" s="48">
        <v>0</v>
      </c>
      <c r="H22" s="91"/>
      <c r="I22" s="51">
        <v>0.45069444444444445</v>
      </c>
      <c r="J22" s="52">
        <v>78.1</v>
      </c>
      <c r="K22" s="94"/>
    </row>
    <row r="23" spans="2:11" ht="15.75" customHeight="1">
      <c r="B23" s="47">
        <v>43356</v>
      </c>
      <c r="C23" s="51">
        <v>0.4263888888888889</v>
      </c>
      <c r="D23" s="52">
        <v>70.5</v>
      </c>
      <c r="E23" s="48">
        <v>1</v>
      </c>
      <c r="H23" s="91"/>
      <c r="I23" s="51">
        <v>0.45625</v>
      </c>
      <c r="J23" s="52">
        <v>70.5</v>
      </c>
      <c r="K23" s="94"/>
    </row>
    <row r="24" spans="2:11" ht="15.75" customHeight="1">
      <c r="B24" s="47">
        <v>43357</v>
      </c>
      <c r="C24" s="60" t="s">
        <v>39</v>
      </c>
      <c r="D24" s="63" t="s">
        <v>39</v>
      </c>
      <c r="E24" s="61">
        <v>0</v>
      </c>
      <c r="H24" s="91"/>
      <c r="I24" s="51">
        <v>0.4597222222222222</v>
      </c>
      <c r="J24" s="52">
        <v>81.6</v>
      </c>
      <c r="K24" s="94"/>
    </row>
    <row r="25" spans="2:11" ht="15.75" customHeight="1">
      <c r="B25" s="49">
        <v>43358</v>
      </c>
      <c r="C25" s="41" t="s">
        <v>39</v>
      </c>
      <c r="D25" s="2" t="s">
        <v>39</v>
      </c>
      <c r="E25" s="48">
        <v>0</v>
      </c>
      <c r="H25" s="92"/>
      <c r="I25" s="51">
        <v>0.5166666666666667</v>
      </c>
      <c r="J25" s="52">
        <v>86.6</v>
      </c>
      <c r="K25" s="95"/>
    </row>
    <row r="26" spans="2:11" ht="15.75" customHeight="1">
      <c r="B26" s="68"/>
      <c r="C26" s="57"/>
      <c r="D26" s="57"/>
      <c r="E26" s="58"/>
      <c r="H26" s="47">
        <v>43371</v>
      </c>
      <c r="I26" s="60" t="s">
        <v>39</v>
      </c>
      <c r="J26" s="63" t="s">
        <v>39</v>
      </c>
      <c r="K26" s="69">
        <v>0</v>
      </c>
    </row>
    <row r="27" spans="2:11" ht="15.75" customHeight="1">
      <c r="B27" s="56"/>
      <c r="C27" s="21"/>
      <c r="D27" s="55"/>
      <c r="E27" s="56"/>
      <c r="H27" s="47">
        <v>43372</v>
      </c>
      <c r="I27" s="60" t="s">
        <v>39</v>
      </c>
      <c r="J27" s="63" t="s">
        <v>39</v>
      </c>
      <c r="K27" s="69">
        <v>0</v>
      </c>
    </row>
    <row r="28" spans="2:11" ht="15.75" customHeight="1">
      <c r="B28" s="20"/>
      <c r="C28" s="57"/>
      <c r="D28" s="57"/>
      <c r="E28" s="58"/>
      <c r="H28" s="49">
        <v>43373</v>
      </c>
      <c r="I28" s="41" t="s">
        <v>39</v>
      </c>
      <c r="J28" s="2" t="s">
        <v>39</v>
      </c>
      <c r="K28" s="67">
        <v>0</v>
      </c>
    </row>
    <row r="29" spans="2:11" ht="15.75" customHeight="1">
      <c r="B29" s="20"/>
      <c r="C29" s="57"/>
      <c r="D29" s="57"/>
      <c r="E29" s="58"/>
      <c r="H29" s="54"/>
      <c r="I29" s="21"/>
      <c r="J29" s="55"/>
      <c r="K29" s="22"/>
    </row>
    <row r="30" spans="2:11" ht="15.75" customHeight="1">
      <c r="B30" s="20"/>
      <c r="C30" s="57"/>
      <c r="D30" s="57"/>
      <c r="E30" s="58"/>
      <c r="H30" s="54"/>
      <c r="I30" s="21"/>
      <c r="J30" s="55"/>
      <c r="K30" s="22"/>
    </row>
    <row r="31" ht="15.75" customHeight="1"/>
    <row r="32" ht="15.75" customHeight="1"/>
    <row r="33" spans="8:11" ht="15.75" customHeight="1">
      <c r="H33" s="20"/>
      <c r="I33" s="21"/>
      <c r="J33" s="21"/>
      <c r="K33" s="58"/>
    </row>
    <row r="34" spans="2:11" ht="15.75" customHeight="1">
      <c r="B34" s="20"/>
      <c r="C34" s="21"/>
      <c r="D34" s="59"/>
      <c r="E34" s="22"/>
      <c r="H34" s="20"/>
      <c r="I34" s="21"/>
      <c r="J34" s="21"/>
      <c r="K34" s="58"/>
    </row>
    <row r="35" spans="2:11" ht="15.75" customHeight="1">
      <c r="B35" s="20"/>
      <c r="C35" s="21"/>
      <c r="D35" s="59"/>
      <c r="E35" s="22"/>
      <c r="H35" s="20"/>
      <c r="I35" s="21"/>
      <c r="J35" s="59"/>
      <c r="K35" s="22"/>
    </row>
    <row r="36" spans="2:11" ht="15.75" customHeight="1">
      <c r="B36" s="20"/>
      <c r="C36" s="21"/>
      <c r="D36" s="59"/>
      <c r="E36" s="22"/>
      <c r="H36" s="20"/>
      <c r="I36" s="21"/>
      <c r="J36" s="59"/>
      <c r="K36" s="22"/>
    </row>
    <row r="37" spans="2:11" ht="15.75" customHeight="1">
      <c r="B37" s="20"/>
      <c r="C37" s="21"/>
      <c r="D37" s="59"/>
      <c r="E37" s="22"/>
      <c r="H37" s="20"/>
      <c r="I37" s="21"/>
      <c r="J37" s="59"/>
      <c r="K37" s="22"/>
    </row>
    <row r="38" spans="2:11" ht="15.75" customHeight="1">
      <c r="B38" s="20"/>
      <c r="C38" s="21"/>
      <c r="D38" s="59"/>
      <c r="E38" s="22"/>
      <c r="H38" s="20"/>
      <c r="I38" s="21"/>
      <c r="J38" s="59"/>
      <c r="K38" s="22"/>
    </row>
    <row r="39" spans="2:11" ht="15.75" customHeight="1">
      <c r="B39" s="20"/>
      <c r="C39" s="21"/>
      <c r="D39" s="59"/>
      <c r="E39" s="22"/>
      <c r="H39" s="20"/>
      <c r="I39" s="21"/>
      <c r="J39" s="59"/>
      <c r="K39" s="22"/>
    </row>
    <row r="40" spans="2:11" ht="15.75" customHeight="1">
      <c r="B40" s="20"/>
      <c r="C40" s="21"/>
      <c r="D40" s="59"/>
      <c r="E40" s="22"/>
      <c r="H40" s="20"/>
      <c r="I40" s="21"/>
      <c r="J40" s="59"/>
      <c r="K40" s="22"/>
    </row>
    <row r="41" spans="8:11" ht="15.75" customHeight="1">
      <c r="H41" s="20"/>
      <c r="I41" s="21"/>
      <c r="J41" s="59"/>
      <c r="K41" s="22"/>
    </row>
    <row r="42" spans="8:11" ht="15.75" customHeight="1">
      <c r="H42" s="20"/>
      <c r="I42" s="21"/>
      <c r="J42" s="59"/>
      <c r="K42" s="22"/>
    </row>
    <row r="43" spans="8:11" ht="15.75" customHeight="1">
      <c r="H43" s="20"/>
      <c r="I43" s="21"/>
      <c r="J43" s="59"/>
      <c r="K43" s="22"/>
    </row>
    <row r="44" spans="8:11" ht="15.75" customHeight="1">
      <c r="H44" s="20"/>
      <c r="I44" s="21"/>
      <c r="J44" s="59"/>
      <c r="K44" s="22"/>
    </row>
  </sheetData>
  <sheetProtection/>
  <mergeCells count="14">
    <mergeCell ref="B20:B21"/>
    <mergeCell ref="E20:E21"/>
    <mergeCell ref="H21:H25"/>
    <mergeCell ref="K21:K25"/>
    <mergeCell ref="J8:J9"/>
    <mergeCell ref="K8:K9"/>
    <mergeCell ref="B1:E1"/>
    <mergeCell ref="H1:K1"/>
    <mergeCell ref="B8:B9"/>
    <mergeCell ref="C8:C9"/>
    <mergeCell ref="D8:D9"/>
    <mergeCell ref="E8:E9"/>
    <mergeCell ref="H8:H9"/>
    <mergeCell ref="I8:I9"/>
  </mergeCells>
  <printOptions/>
  <pageMargins left="1.1811023622047245" right="1.1811023622047245" top="0.984251968503937" bottom="0.984251968503937" header="0.1968503937007874" footer="1.968503937007874"/>
  <pageSetup horizontalDpi="1200" verticalDpi="1200" orientation="portrait" paperSize="9" scale="98" r:id="rId2"/>
  <colBreaks count="1" manualBreakCount="1">
    <brk id="6" max="47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K44"/>
  <sheetViews>
    <sheetView view="pageBreakPreview" zoomScaleSheetLayoutView="100" zoomScalePageLayoutView="0" workbookViewId="0" topLeftCell="A1">
      <selection activeCell="C14" sqref="C14"/>
    </sheetView>
  </sheetViews>
  <sheetFormatPr defaultColWidth="9.00390625" defaultRowHeight="13.5"/>
  <cols>
    <col min="1" max="1" width="1.625" style="1" customWidth="1"/>
    <col min="2" max="2" width="23.25390625" style="1" customWidth="1"/>
    <col min="3" max="5" width="16.625" style="1" customWidth="1"/>
    <col min="6" max="7" width="1.625" style="1" customWidth="1"/>
    <col min="8" max="8" width="23.25390625" style="1" customWidth="1"/>
    <col min="9" max="11" width="16.625" style="1" customWidth="1"/>
    <col min="12" max="12" width="1.625" style="1" customWidth="1"/>
    <col min="13" max="16384" width="9.00390625" style="1" customWidth="1"/>
  </cols>
  <sheetData>
    <row r="1" spans="2:11" ht="19.5" customHeight="1">
      <c r="B1" s="79" t="s">
        <v>3</v>
      </c>
      <c r="C1" s="79"/>
      <c r="D1" s="79"/>
      <c r="E1" s="79"/>
      <c r="H1" s="79" t="s">
        <v>3</v>
      </c>
      <c r="I1" s="79"/>
      <c r="J1" s="79"/>
      <c r="K1" s="79"/>
    </row>
    <row r="2" ht="12" customHeight="1"/>
    <row r="3" spans="2:11" ht="18" customHeight="1">
      <c r="B3" s="6" t="s">
        <v>1</v>
      </c>
      <c r="C3" s="15" t="s">
        <v>40</v>
      </c>
      <c r="D3" s="7"/>
      <c r="E3" s="8"/>
      <c r="H3" s="6" t="s">
        <v>1</v>
      </c>
      <c r="I3" s="15" t="s">
        <v>41</v>
      </c>
      <c r="J3" s="7"/>
      <c r="K3" s="8"/>
    </row>
    <row r="4" spans="2:11" ht="18" customHeight="1">
      <c r="B4" s="9" t="s">
        <v>2</v>
      </c>
      <c r="C4" s="16" t="s">
        <v>9</v>
      </c>
      <c r="D4" s="10"/>
      <c r="E4" s="11"/>
      <c r="H4" s="9" t="s">
        <v>2</v>
      </c>
      <c r="I4" s="16" t="s">
        <v>9</v>
      </c>
      <c r="J4" s="10"/>
      <c r="K4" s="11"/>
    </row>
    <row r="5" spans="2:11" ht="18" customHeight="1">
      <c r="B5" s="12" t="s">
        <v>4</v>
      </c>
      <c r="C5" s="17" t="s">
        <v>42</v>
      </c>
      <c r="D5" s="13"/>
      <c r="E5" s="14"/>
      <c r="H5" s="12" t="s">
        <v>4</v>
      </c>
      <c r="I5" s="17" t="s">
        <v>42</v>
      </c>
      <c r="J5" s="13"/>
      <c r="K5" s="14"/>
    </row>
    <row r="6" spans="2:11" ht="18" customHeight="1">
      <c r="B6" s="5" t="s">
        <v>5</v>
      </c>
      <c r="C6" s="46">
        <f>SUM(E10:E37)</f>
        <v>6</v>
      </c>
      <c r="D6" s="3"/>
      <c r="E6" s="4"/>
      <c r="H6" s="5" t="s">
        <v>5</v>
      </c>
      <c r="I6" s="46">
        <f>SUM(K10:K31)</f>
        <v>5</v>
      </c>
      <c r="J6" s="3"/>
      <c r="K6" s="4"/>
    </row>
    <row r="7" ht="18.75" customHeight="1"/>
    <row r="8" spans="2:11" ht="15" customHeight="1">
      <c r="B8" s="82" t="s">
        <v>6</v>
      </c>
      <c r="C8" s="96" t="s">
        <v>7</v>
      </c>
      <c r="D8" s="86" t="s">
        <v>0</v>
      </c>
      <c r="E8" s="88" t="s">
        <v>8</v>
      </c>
      <c r="H8" s="82" t="s">
        <v>6</v>
      </c>
      <c r="I8" s="96" t="s">
        <v>7</v>
      </c>
      <c r="J8" s="86" t="s">
        <v>0</v>
      </c>
      <c r="K8" s="88" t="s">
        <v>8</v>
      </c>
    </row>
    <row r="9" spans="2:11" ht="15" customHeight="1">
      <c r="B9" s="83"/>
      <c r="C9" s="97"/>
      <c r="D9" s="87"/>
      <c r="E9" s="89"/>
      <c r="H9" s="83"/>
      <c r="I9" s="97"/>
      <c r="J9" s="87"/>
      <c r="K9" s="89"/>
    </row>
    <row r="10" spans="2:11" ht="15.75" customHeight="1">
      <c r="B10" s="47">
        <v>43374</v>
      </c>
      <c r="C10" s="41" t="s">
        <v>43</v>
      </c>
      <c r="D10" s="2" t="s">
        <v>43</v>
      </c>
      <c r="E10" s="61">
        <v>0</v>
      </c>
      <c r="H10" s="90">
        <v>43389</v>
      </c>
      <c r="I10" s="51">
        <v>0.5673611111111111</v>
      </c>
      <c r="J10" s="52">
        <v>70.7</v>
      </c>
      <c r="K10" s="93">
        <v>2</v>
      </c>
    </row>
    <row r="11" spans="2:11" ht="15.75" customHeight="1">
      <c r="B11" s="90">
        <v>43375</v>
      </c>
      <c r="C11" s="51">
        <v>0.4444444444444444</v>
      </c>
      <c r="D11" s="52">
        <v>70.3</v>
      </c>
      <c r="E11" s="93">
        <v>3</v>
      </c>
      <c r="H11" s="92"/>
      <c r="I11" s="51">
        <v>0.579861111111111</v>
      </c>
      <c r="J11" s="52">
        <v>75.2</v>
      </c>
      <c r="K11" s="95"/>
    </row>
    <row r="12" spans="2:11" ht="15.75" customHeight="1">
      <c r="B12" s="91"/>
      <c r="C12" s="51">
        <v>0.5409722222222222</v>
      </c>
      <c r="D12" s="52">
        <v>76</v>
      </c>
      <c r="E12" s="94"/>
      <c r="H12" s="47">
        <v>43390</v>
      </c>
      <c r="I12" s="41" t="s">
        <v>43</v>
      </c>
      <c r="J12" s="2" t="s">
        <v>43</v>
      </c>
      <c r="K12" s="61">
        <v>0</v>
      </c>
    </row>
    <row r="13" spans="2:11" ht="15.75" customHeight="1">
      <c r="B13" s="92"/>
      <c r="C13" s="51">
        <v>0.6611111111111111</v>
      </c>
      <c r="D13" s="52">
        <v>77.1</v>
      </c>
      <c r="E13" s="95"/>
      <c r="H13" s="47">
        <v>43391</v>
      </c>
      <c r="I13" s="41" t="s">
        <v>43</v>
      </c>
      <c r="J13" s="2" t="s">
        <v>43</v>
      </c>
      <c r="K13" s="61">
        <v>0</v>
      </c>
    </row>
    <row r="14" spans="2:11" ht="15.75" customHeight="1">
      <c r="B14" s="47">
        <v>43376</v>
      </c>
      <c r="C14" s="51">
        <v>0.525</v>
      </c>
      <c r="D14" s="52">
        <v>81.5</v>
      </c>
      <c r="E14" s="48">
        <v>1</v>
      </c>
      <c r="H14" s="47">
        <v>43392</v>
      </c>
      <c r="I14" s="41" t="s">
        <v>43</v>
      </c>
      <c r="J14" s="2" t="s">
        <v>43</v>
      </c>
      <c r="K14" s="61">
        <v>0</v>
      </c>
    </row>
    <row r="15" spans="2:11" ht="15.75" customHeight="1">
      <c r="B15" s="90">
        <v>43377</v>
      </c>
      <c r="C15" s="51">
        <v>0.6736111111111112</v>
      </c>
      <c r="D15" s="52">
        <v>70.4</v>
      </c>
      <c r="E15" s="93">
        <v>2</v>
      </c>
      <c r="H15" s="47">
        <v>43393</v>
      </c>
      <c r="I15" s="41" t="s">
        <v>43</v>
      </c>
      <c r="J15" s="2" t="s">
        <v>43</v>
      </c>
      <c r="K15" s="61">
        <v>0</v>
      </c>
    </row>
    <row r="16" spans="2:11" ht="15.75" customHeight="1">
      <c r="B16" s="92"/>
      <c r="C16" s="51">
        <v>0.8597222222222222</v>
      </c>
      <c r="D16" s="52">
        <v>71.1</v>
      </c>
      <c r="E16" s="95"/>
      <c r="H16" s="47">
        <v>43394</v>
      </c>
      <c r="I16" s="41" t="s">
        <v>43</v>
      </c>
      <c r="J16" s="2" t="s">
        <v>43</v>
      </c>
      <c r="K16" s="61">
        <v>0</v>
      </c>
    </row>
    <row r="17" spans="2:11" ht="15.75" customHeight="1">
      <c r="B17" s="47">
        <v>43378</v>
      </c>
      <c r="C17" s="41" t="s">
        <v>43</v>
      </c>
      <c r="D17" s="2" t="s">
        <v>43</v>
      </c>
      <c r="E17" s="48">
        <v>0</v>
      </c>
      <c r="H17" s="47">
        <v>43395</v>
      </c>
      <c r="I17" s="41" t="s">
        <v>43</v>
      </c>
      <c r="J17" s="2" t="s">
        <v>43</v>
      </c>
      <c r="K17" s="61">
        <v>0</v>
      </c>
    </row>
    <row r="18" spans="2:11" ht="15.75" customHeight="1">
      <c r="B18" s="47">
        <v>43379</v>
      </c>
      <c r="C18" s="41" t="s">
        <v>43</v>
      </c>
      <c r="D18" s="2" t="s">
        <v>43</v>
      </c>
      <c r="E18" s="48">
        <v>0</v>
      </c>
      <c r="H18" s="47">
        <v>43396</v>
      </c>
      <c r="I18" s="41" t="s">
        <v>43</v>
      </c>
      <c r="J18" s="2" t="s">
        <v>43</v>
      </c>
      <c r="K18" s="61">
        <v>0</v>
      </c>
    </row>
    <row r="19" spans="2:11" ht="15.75" customHeight="1">
      <c r="B19" s="47">
        <v>43380</v>
      </c>
      <c r="C19" s="41" t="s">
        <v>43</v>
      </c>
      <c r="D19" s="2" t="s">
        <v>43</v>
      </c>
      <c r="E19" s="48">
        <v>0</v>
      </c>
      <c r="H19" s="47">
        <v>43397</v>
      </c>
      <c r="I19" s="41" t="s">
        <v>43</v>
      </c>
      <c r="J19" s="2" t="s">
        <v>43</v>
      </c>
      <c r="K19" s="61">
        <v>0</v>
      </c>
    </row>
    <row r="20" spans="2:11" ht="15.75" customHeight="1">
      <c r="B20" s="47">
        <v>43381</v>
      </c>
      <c r="C20" s="41" t="s">
        <v>43</v>
      </c>
      <c r="D20" s="2" t="s">
        <v>43</v>
      </c>
      <c r="E20" s="48">
        <v>0</v>
      </c>
      <c r="H20" s="47">
        <v>43398</v>
      </c>
      <c r="I20" s="41" t="s">
        <v>43</v>
      </c>
      <c r="J20" s="2" t="s">
        <v>43</v>
      </c>
      <c r="K20" s="61">
        <v>0</v>
      </c>
    </row>
    <row r="21" spans="2:11" ht="15.75" customHeight="1">
      <c r="B21" s="47">
        <v>43382</v>
      </c>
      <c r="C21" s="41" t="s">
        <v>43</v>
      </c>
      <c r="D21" s="2" t="s">
        <v>43</v>
      </c>
      <c r="E21" s="48">
        <v>0</v>
      </c>
      <c r="H21" s="47">
        <v>43399</v>
      </c>
      <c r="I21" s="41" t="s">
        <v>43</v>
      </c>
      <c r="J21" s="2" t="s">
        <v>43</v>
      </c>
      <c r="K21" s="61">
        <v>0</v>
      </c>
    </row>
    <row r="22" spans="2:11" ht="15.75" customHeight="1">
      <c r="B22" s="47">
        <v>43383</v>
      </c>
      <c r="C22" s="41" t="s">
        <v>43</v>
      </c>
      <c r="D22" s="2" t="s">
        <v>43</v>
      </c>
      <c r="E22" s="48">
        <v>0</v>
      </c>
      <c r="H22" s="47">
        <v>43400</v>
      </c>
      <c r="I22" s="41" t="s">
        <v>43</v>
      </c>
      <c r="J22" s="2" t="s">
        <v>43</v>
      </c>
      <c r="K22" s="61">
        <v>0</v>
      </c>
    </row>
    <row r="23" spans="2:11" ht="15.75" customHeight="1">
      <c r="B23" s="47">
        <v>43384</v>
      </c>
      <c r="C23" s="41" t="s">
        <v>43</v>
      </c>
      <c r="D23" s="2" t="s">
        <v>43</v>
      </c>
      <c r="E23" s="48">
        <v>0</v>
      </c>
      <c r="H23" s="47">
        <v>43401</v>
      </c>
      <c r="I23" s="41" t="s">
        <v>43</v>
      </c>
      <c r="J23" s="2" t="s">
        <v>43</v>
      </c>
      <c r="K23" s="61">
        <v>0</v>
      </c>
    </row>
    <row r="24" spans="2:11" ht="15.75" customHeight="1">
      <c r="B24" s="47">
        <v>43385</v>
      </c>
      <c r="C24" s="41" t="s">
        <v>43</v>
      </c>
      <c r="D24" s="2" t="s">
        <v>43</v>
      </c>
      <c r="E24" s="48">
        <v>0</v>
      </c>
      <c r="H24" s="47">
        <v>43402</v>
      </c>
      <c r="I24" s="41" t="s">
        <v>43</v>
      </c>
      <c r="J24" s="2" t="s">
        <v>43</v>
      </c>
      <c r="K24" s="61">
        <v>0</v>
      </c>
    </row>
    <row r="25" spans="2:11" ht="15.75" customHeight="1">
      <c r="B25" s="47">
        <v>43386</v>
      </c>
      <c r="C25" s="41" t="s">
        <v>43</v>
      </c>
      <c r="D25" s="2" t="s">
        <v>43</v>
      </c>
      <c r="E25" s="48">
        <v>0</v>
      </c>
      <c r="H25" s="47">
        <v>43403</v>
      </c>
      <c r="I25" s="51">
        <v>0.6062500000000001</v>
      </c>
      <c r="J25" s="52">
        <v>78.5</v>
      </c>
      <c r="K25" s="61">
        <v>1</v>
      </c>
    </row>
    <row r="26" spans="2:11" ht="15.75" customHeight="1">
      <c r="B26" s="47">
        <v>43387</v>
      </c>
      <c r="C26" s="41" t="s">
        <v>43</v>
      </c>
      <c r="D26" s="2" t="s">
        <v>43</v>
      </c>
      <c r="E26" s="48">
        <v>0</v>
      </c>
      <c r="H26" s="90">
        <v>43404</v>
      </c>
      <c r="I26" s="51">
        <v>0.4576388888888889</v>
      </c>
      <c r="J26" s="52">
        <v>77.2</v>
      </c>
      <c r="K26" s="93">
        <v>2</v>
      </c>
    </row>
    <row r="27" spans="2:11" ht="15.75" customHeight="1">
      <c r="B27" s="47">
        <v>43388</v>
      </c>
      <c r="C27" s="60" t="s">
        <v>43</v>
      </c>
      <c r="D27" s="63" t="s">
        <v>43</v>
      </c>
      <c r="E27" s="69">
        <v>0</v>
      </c>
      <c r="H27" s="91"/>
      <c r="I27" s="70">
        <v>0.7020833333333334</v>
      </c>
      <c r="J27" s="71">
        <v>73</v>
      </c>
      <c r="K27" s="94"/>
    </row>
    <row r="28" spans="2:11" ht="15.75" customHeight="1">
      <c r="B28" s="72"/>
      <c r="C28" s="73"/>
      <c r="D28" s="74"/>
      <c r="E28" s="75"/>
      <c r="H28" s="64"/>
      <c r="I28" s="65"/>
      <c r="J28" s="65"/>
      <c r="K28" s="66"/>
    </row>
    <row r="29" spans="2:11" ht="15.75" customHeight="1">
      <c r="B29" s="54"/>
      <c r="C29" s="21"/>
      <c r="D29" s="55"/>
      <c r="E29" s="22"/>
      <c r="H29" s="68"/>
      <c r="I29" s="57"/>
      <c r="J29" s="57"/>
      <c r="K29" s="58"/>
    </row>
    <row r="30" spans="2:11" ht="15.75" customHeight="1">
      <c r="B30" s="54"/>
      <c r="C30" s="21"/>
      <c r="D30" s="55"/>
      <c r="E30" s="22"/>
      <c r="H30" s="68"/>
      <c r="I30" s="21"/>
      <c r="J30" s="55"/>
      <c r="K30" s="58"/>
    </row>
    <row r="31" spans="2:11" ht="15.75" customHeight="1">
      <c r="B31" s="54"/>
      <c r="C31" s="21"/>
      <c r="D31" s="55"/>
      <c r="E31" s="22"/>
      <c r="H31" s="68"/>
      <c r="I31" s="57"/>
      <c r="J31" s="57"/>
      <c r="K31" s="58"/>
    </row>
    <row r="32" spans="2:11" ht="15.75" customHeight="1">
      <c r="B32" s="54"/>
      <c r="C32" s="21"/>
      <c r="D32" s="55"/>
      <c r="E32" s="22"/>
      <c r="H32" s="20"/>
      <c r="I32" s="21"/>
      <c r="J32" s="19"/>
      <c r="K32" s="58"/>
    </row>
    <row r="33" spans="2:11" ht="15.75" customHeight="1">
      <c r="B33" s="54"/>
      <c r="C33" s="21"/>
      <c r="D33" s="55"/>
      <c r="E33" s="22"/>
      <c r="H33" s="20"/>
      <c r="I33" s="21"/>
      <c r="J33" s="21"/>
      <c r="K33" s="58"/>
    </row>
    <row r="34" spans="2:11" ht="15.75" customHeight="1">
      <c r="B34" s="68"/>
      <c r="C34" s="21"/>
      <c r="D34" s="55"/>
      <c r="E34" s="58"/>
      <c r="H34" s="20"/>
      <c r="I34" s="21"/>
      <c r="J34" s="21"/>
      <c r="K34" s="58"/>
    </row>
    <row r="35" spans="2:11" ht="15.75" customHeight="1">
      <c r="B35" s="68"/>
      <c r="C35" s="57"/>
      <c r="D35" s="57"/>
      <c r="E35" s="58"/>
      <c r="H35" s="20"/>
      <c r="I35" s="21"/>
      <c r="J35" s="59"/>
      <c r="K35" s="22"/>
    </row>
    <row r="36" spans="2:11" ht="15.75" customHeight="1">
      <c r="B36" s="68"/>
      <c r="C36" s="57"/>
      <c r="D36" s="57"/>
      <c r="E36" s="58"/>
      <c r="H36" s="20"/>
      <c r="I36" s="21"/>
      <c r="J36" s="59"/>
      <c r="K36" s="22"/>
    </row>
    <row r="37" spans="2:11" ht="15.75" customHeight="1">
      <c r="B37" s="68"/>
      <c r="C37" s="57"/>
      <c r="D37" s="57"/>
      <c r="E37" s="58"/>
      <c r="H37" s="20"/>
      <c r="I37" s="21"/>
      <c r="J37" s="59"/>
      <c r="K37" s="22"/>
    </row>
    <row r="38" spans="8:11" ht="15.75" customHeight="1">
      <c r="H38" s="20"/>
      <c r="I38" s="21"/>
      <c r="J38" s="59"/>
      <c r="K38" s="22"/>
    </row>
    <row r="39" spans="8:11" ht="15.75" customHeight="1">
      <c r="H39" s="20"/>
      <c r="I39" s="21"/>
      <c r="J39" s="59"/>
      <c r="K39" s="22"/>
    </row>
    <row r="40" spans="9:11" ht="15.75" customHeight="1">
      <c r="I40" s="21"/>
      <c r="J40" s="59"/>
      <c r="K40" s="22"/>
    </row>
    <row r="41" spans="8:11" ht="15.75" customHeight="1">
      <c r="H41" s="20"/>
      <c r="I41" s="21"/>
      <c r="J41" s="59"/>
      <c r="K41" s="22"/>
    </row>
    <row r="42" spans="8:11" ht="15.75" customHeight="1">
      <c r="H42" s="20"/>
      <c r="I42" s="21"/>
      <c r="J42" s="59"/>
      <c r="K42" s="22"/>
    </row>
    <row r="43" spans="8:11" ht="15.75" customHeight="1">
      <c r="H43" s="20"/>
      <c r="I43" s="21"/>
      <c r="J43" s="59"/>
      <c r="K43" s="22"/>
    </row>
    <row r="44" spans="8:11" ht="15.75" customHeight="1">
      <c r="H44" s="20"/>
      <c r="I44" s="21"/>
      <c r="J44" s="59"/>
      <c r="K44" s="22"/>
    </row>
  </sheetData>
  <sheetProtection/>
  <mergeCells count="18">
    <mergeCell ref="J8:J9"/>
    <mergeCell ref="K8:K9"/>
    <mergeCell ref="B1:E1"/>
    <mergeCell ref="H1:K1"/>
    <mergeCell ref="B8:B9"/>
    <mergeCell ref="C8:C9"/>
    <mergeCell ref="D8:D9"/>
    <mergeCell ref="E8:E9"/>
    <mergeCell ref="H8:H9"/>
    <mergeCell ref="I8:I9"/>
    <mergeCell ref="H26:H27"/>
    <mergeCell ref="K26:K27"/>
    <mergeCell ref="H10:H11"/>
    <mergeCell ref="K10:K11"/>
    <mergeCell ref="B11:B13"/>
    <mergeCell ref="E11:E13"/>
    <mergeCell ref="B15:B16"/>
    <mergeCell ref="E15:E16"/>
  </mergeCells>
  <printOptions/>
  <pageMargins left="1.1811023622047245" right="1.1811023622047245" top="0.984251968503937" bottom="0.984251968503937" header="0.1968503937007874" footer="1.968503937007874"/>
  <pageSetup horizontalDpi="1200" verticalDpi="1200" orientation="portrait" paperSize="9" scale="98" r:id="rId2"/>
  <colBreaks count="1" manualBreakCount="1">
    <brk id="6" max="47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K45"/>
  <sheetViews>
    <sheetView view="pageBreakPreview" zoomScaleSheetLayoutView="100" zoomScalePageLayoutView="0" workbookViewId="0" topLeftCell="A1">
      <selection activeCell="C4" sqref="C4:E5"/>
    </sheetView>
  </sheetViews>
  <sheetFormatPr defaultColWidth="9.00390625" defaultRowHeight="13.5"/>
  <cols>
    <col min="1" max="1" width="1.625" style="1" customWidth="1"/>
    <col min="2" max="2" width="23.25390625" style="1" customWidth="1"/>
    <col min="3" max="5" width="16.625" style="1" customWidth="1"/>
    <col min="6" max="7" width="1.625" style="1" customWidth="1"/>
    <col min="8" max="8" width="23.25390625" style="1" customWidth="1"/>
    <col min="9" max="11" width="16.625" style="1" customWidth="1"/>
    <col min="12" max="12" width="1.625" style="1" customWidth="1"/>
    <col min="13" max="16384" width="9.00390625" style="1" customWidth="1"/>
  </cols>
  <sheetData>
    <row r="1" spans="2:11" ht="19.5" customHeight="1">
      <c r="B1" s="79" t="s">
        <v>3</v>
      </c>
      <c r="C1" s="79"/>
      <c r="D1" s="79"/>
      <c r="E1" s="79"/>
      <c r="H1" s="79" t="s">
        <v>3</v>
      </c>
      <c r="I1" s="79"/>
      <c r="J1" s="79"/>
      <c r="K1" s="79"/>
    </row>
    <row r="2" ht="12" customHeight="1"/>
    <row r="3" spans="2:11" ht="18" customHeight="1">
      <c r="B3" s="6" t="s">
        <v>1</v>
      </c>
      <c r="C3" s="15" t="s">
        <v>44</v>
      </c>
      <c r="D3" s="7"/>
      <c r="E3" s="8"/>
      <c r="H3" s="6" t="s">
        <v>1</v>
      </c>
      <c r="I3" s="15" t="s">
        <v>45</v>
      </c>
      <c r="J3" s="7"/>
      <c r="K3" s="8"/>
    </row>
    <row r="4" spans="2:11" ht="18" customHeight="1">
      <c r="B4" s="9" t="s">
        <v>2</v>
      </c>
      <c r="C4" s="16" t="s">
        <v>9</v>
      </c>
      <c r="D4" s="10"/>
      <c r="E4" s="11"/>
      <c r="H4" s="9" t="s">
        <v>2</v>
      </c>
      <c r="I4" s="16" t="s">
        <v>9</v>
      </c>
      <c r="J4" s="10"/>
      <c r="K4" s="11"/>
    </row>
    <row r="5" spans="2:11" ht="18" customHeight="1">
      <c r="B5" s="12" t="s">
        <v>4</v>
      </c>
      <c r="C5" s="17" t="s">
        <v>46</v>
      </c>
      <c r="D5" s="13"/>
      <c r="E5" s="14"/>
      <c r="H5" s="12" t="s">
        <v>4</v>
      </c>
      <c r="I5" s="17" t="s">
        <v>46</v>
      </c>
      <c r="J5" s="13"/>
      <c r="K5" s="14"/>
    </row>
    <row r="6" spans="2:11" ht="18" customHeight="1">
      <c r="B6" s="5" t="s">
        <v>5</v>
      </c>
      <c r="C6" s="46">
        <f>SUM(E10:E35)</f>
        <v>19</v>
      </c>
      <c r="D6" s="3"/>
      <c r="E6" s="4"/>
      <c r="H6" s="5" t="s">
        <v>5</v>
      </c>
      <c r="I6" s="46">
        <f>SUM(K10:K43)</f>
        <v>10</v>
      </c>
      <c r="J6" s="3"/>
      <c r="K6" s="4"/>
    </row>
    <row r="7" ht="18.75" customHeight="1"/>
    <row r="8" spans="2:11" ht="15" customHeight="1">
      <c r="B8" s="82" t="s">
        <v>6</v>
      </c>
      <c r="C8" s="96" t="s">
        <v>7</v>
      </c>
      <c r="D8" s="86" t="s">
        <v>0</v>
      </c>
      <c r="E8" s="88" t="s">
        <v>8</v>
      </c>
      <c r="H8" s="82" t="s">
        <v>6</v>
      </c>
      <c r="I8" s="96" t="s">
        <v>7</v>
      </c>
      <c r="J8" s="86" t="s">
        <v>0</v>
      </c>
      <c r="K8" s="88" t="s">
        <v>8</v>
      </c>
    </row>
    <row r="9" spans="2:11" ht="15" customHeight="1">
      <c r="B9" s="83"/>
      <c r="C9" s="97"/>
      <c r="D9" s="87"/>
      <c r="E9" s="89"/>
      <c r="H9" s="83"/>
      <c r="I9" s="97"/>
      <c r="J9" s="87"/>
      <c r="K9" s="89"/>
    </row>
    <row r="10" spans="2:11" ht="15.75" customHeight="1">
      <c r="B10" s="90">
        <v>43405</v>
      </c>
      <c r="C10" s="51">
        <v>0.4673611111111111</v>
      </c>
      <c r="D10" s="52">
        <v>78.7</v>
      </c>
      <c r="E10" s="93">
        <v>2</v>
      </c>
      <c r="H10" s="90">
        <v>43420</v>
      </c>
      <c r="I10" s="51">
        <v>0.49374999999999997</v>
      </c>
      <c r="J10" s="52">
        <v>75.9</v>
      </c>
      <c r="K10" s="93">
        <v>2</v>
      </c>
    </row>
    <row r="11" spans="2:11" ht="15.75" customHeight="1">
      <c r="B11" s="92"/>
      <c r="C11" s="51">
        <v>0.7131944444444445</v>
      </c>
      <c r="D11" s="52">
        <v>73.5</v>
      </c>
      <c r="E11" s="95"/>
      <c r="H11" s="92"/>
      <c r="I11" s="51">
        <v>0.49722222222222223</v>
      </c>
      <c r="J11" s="52">
        <v>71.9</v>
      </c>
      <c r="K11" s="95"/>
    </row>
    <row r="12" spans="2:11" ht="15.75" customHeight="1">
      <c r="B12" s="90">
        <v>43406</v>
      </c>
      <c r="C12" s="51">
        <v>0.42569444444444443</v>
      </c>
      <c r="D12" s="52">
        <v>80.7</v>
      </c>
      <c r="E12" s="93">
        <v>2</v>
      </c>
      <c r="H12" s="47">
        <v>43421</v>
      </c>
      <c r="I12" s="41" t="s">
        <v>47</v>
      </c>
      <c r="J12" s="2" t="s">
        <v>47</v>
      </c>
      <c r="K12" s="50">
        <v>0</v>
      </c>
    </row>
    <row r="13" spans="2:11" ht="15.75" customHeight="1">
      <c r="B13" s="92"/>
      <c r="C13" s="51">
        <v>0.43263888888888885</v>
      </c>
      <c r="D13" s="52">
        <v>73.3</v>
      </c>
      <c r="E13" s="95"/>
      <c r="H13" s="47">
        <v>43422</v>
      </c>
      <c r="I13" s="41" t="s">
        <v>47</v>
      </c>
      <c r="J13" s="2" t="s">
        <v>47</v>
      </c>
      <c r="K13" s="48">
        <v>0</v>
      </c>
    </row>
    <row r="14" spans="2:11" ht="15.75" customHeight="1">
      <c r="B14" s="47">
        <v>43407</v>
      </c>
      <c r="C14" s="41" t="s">
        <v>47</v>
      </c>
      <c r="D14" s="2" t="s">
        <v>47</v>
      </c>
      <c r="E14" s="48">
        <v>0</v>
      </c>
      <c r="H14" s="90">
        <v>43423</v>
      </c>
      <c r="I14" s="51">
        <v>0.8347222222222223</v>
      </c>
      <c r="J14" s="52">
        <v>70.7</v>
      </c>
      <c r="K14" s="93">
        <v>2</v>
      </c>
    </row>
    <row r="15" spans="2:11" ht="15.75" customHeight="1">
      <c r="B15" s="90">
        <v>43408</v>
      </c>
      <c r="C15" s="51">
        <v>0.6736111111111112</v>
      </c>
      <c r="D15" s="52">
        <v>91.4</v>
      </c>
      <c r="E15" s="93">
        <v>4</v>
      </c>
      <c r="H15" s="92"/>
      <c r="I15" s="51">
        <v>0.8375</v>
      </c>
      <c r="J15" s="52">
        <v>73.8</v>
      </c>
      <c r="K15" s="95"/>
    </row>
    <row r="16" spans="2:11" ht="15.75" customHeight="1">
      <c r="B16" s="91"/>
      <c r="C16" s="51">
        <v>0.6777777777777777</v>
      </c>
      <c r="D16" s="52">
        <v>89</v>
      </c>
      <c r="E16" s="94"/>
      <c r="H16" s="47">
        <v>43424</v>
      </c>
      <c r="I16" s="51">
        <v>0.6840277777777778</v>
      </c>
      <c r="J16" s="52">
        <v>71.3</v>
      </c>
      <c r="K16" s="48">
        <v>1</v>
      </c>
    </row>
    <row r="17" spans="2:11" ht="15.75" customHeight="1">
      <c r="B17" s="91"/>
      <c r="C17" s="51">
        <v>0.6847222222222222</v>
      </c>
      <c r="D17" s="52">
        <v>78.7</v>
      </c>
      <c r="E17" s="94"/>
      <c r="H17" s="47">
        <v>43425</v>
      </c>
      <c r="I17" s="41" t="s">
        <v>47</v>
      </c>
      <c r="J17" s="2" t="s">
        <v>47</v>
      </c>
      <c r="K17" s="48">
        <v>0</v>
      </c>
    </row>
    <row r="18" spans="2:11" ht="15.75" customHeight="1">
      <c r="B18" s="92"/>
      <c r="C18" s="51">
        <v>0.6868055555555556</v>
      </c>
      <c r="D18" s="52">
        <v>83.8</v>
      </c>
      <c r="E18" s="95"/>
      <c r="H18" s="47">
        <v>43426</v>
      </c>
      <c r="I18" s="41" t="s">
        <v>47</v>
      </c>
      <c r="J18" s="2" t="s">
        <v>47</v>
      </c>
      <c r="K18" s="48">
        <v>0</v>
      </c>
    </row>
    <row r="19" spans="2:11" ht="15.75" customHeight="1">
      <c r="B19" s="47">
        <v>43409</v>
      </c>
      <c r="C19" s="41" t="s">
        <v>47</v>
      </c>
      <c r="D19" s="2" t="s">
        <v>47</v>
      </c>
      <c r="E19" s="48">
        <v>0</v>
      </c>
      <c r="H19" s="47">
        <v>43427</v>
      </c>
      <c r="I19" s="41" t="s">
        <v>47</v>
      </c>
      <c r="J19" s="2" t="s">
        <v>47</v>
      </c>
      <c r="K19" s="48">
        <v>0</v>
      </c>
    </row>
    <row r="20" spans="2:11" ht="15.75" customHeight="1">
      <c r="B20" s="47">
        <v>43410</v>
      </c>
      <c r="C20" s="51">
        <v>0.5423611111111112</v>
      </c>
      <c r="D20" s="52">
        <v>75.6</v>
      </c>
      <c r="E20" s="48">
        <v>1</v>
      </c>
      <c r="H20" s="47">
        <v>43428</v>
      </c>
      <c r="I20" s="41" t="s">
        <v>47</v>
      </c>
      <c r="J20" s="2" t="s">
        <v>47</v>
      </c>
      <c r="K20" s="48">
        <v>0</v>
      </c>
    </row>
    <row r="21" spans="2:11" ht="15.75" customHeight="1">
      <c r="B21" s="47">
        <v>43411</v>
      </c>
      <c r="C21" s="41" t="s">
        <v>47</v>
      </c>
      <c r="D21" s="2" t="s">
        <v>47</v>
      </c>
      <c r="E21" s="48">
        <v>0</v>
      </c>
      <c r="H21" s="47">
        <v>43429</v>
      </c>
      <c r="I21" s="41" t="s">
        <v>47</v>
      </c>
      <c r="J21" s="2" t="s">
        <v>47</v>
      </c>
      <c r="K21" s="48">
        <v>0</v>
      </c>
    </row>
    <row r="22" spans="2:11" ht="15.75" customHeight="1">
      <c r="B22" s="47">
        <v>43412</v>
      </c>
      <c r="C22" s="51">
        <v>0.65625</v>
      </c>
      <c r="D22" s="52">
        <v>71.7</v>
      </c>
      <c r="E22" s="48">
        <v>1</v>
      </c>
      <c r="H22" s="47">
        <v>43430</v>
      </c>
      <c r="I22" s="41" t="s">
        <v>47</v>
      </c>
      <c r="J22" s="2" t="s">
        <v>47</v>
      </c>
      <c r="K22" s="48">
        <v>0</v>
      </c>
    </row>
    <row r="23" spans="2:11" ht="15.75" customHeight="1">
      <c r="B23" s="47">
        <v>43413</v>
      </c>
      <c r="C23" s="51">
        <v>0.46875</v>
      </c>
      <c r="D23" s="52">
        <v>72.1</v>
      </c>
      <c r="E23" s="48">
        <v>1</v>
      </c>
      <c r="H23" s="90">
        <v>43431</v>
      </c>
      <c r="I23" s="51">
        <v>0.6291666666666667</v>
      </c>
      <c r="J23" s="52">
        <v>80</v>
      </c>
      <c r="K23" s="93">
        <v>2</v>
      </c>
    </row>
    <row r="24" spans="2:11" ht="15.75" customHeight="1">
      <c r="B24" s="47">
        <v>43414</v>
      </c>
      <c r="C24" s="41" t="s">
        <v>47</v>
      </c>
      <c r="D24" s="2" t="s">
        <v>47</v>
      </c>
      <c r="E24" s="48">
        <v>0</v>
      </c>
      <c r="H24" s="92"/>
      <c r="I24" s="51">
        <v>0.6326388888888889</v>
      </c>
      <c r="J24" s="52">
        <v>72.2</v>
      </c>
      <c r="K24" s="95"/>
    </row>
    <row r="25" spans="2:11" ht="15.75" customHeight="1">
      <c r="B25" s="47">
        <v>43415</v>
      </c>
      <c r="C25" s="60" t="s">
        <v>47</v>
      </c>
      <c r="D25" s="63" t="s">
        <v>47</v>
      </c>
      <c r="E25" s="69">
        <v>0</v>
      </c>
      <c r="H25" s="47">
        <v>43432</v>
      </c>
      <c r="I25" s="41" t="s">
        <v>47</v>
      </c>
      <c r="J25" s="2" t="s">
        <v>47</v>
      </c>
      <c r="K25" s="48">
        <v>0</v>
      </c>
    </row>
    <row r="26" spans="2:11" ht="15.75" customHeight="1">
      <c r="B26" s="47">
        <v>43416</v>
      </c>
      <c r="C26" s="41" t="s">
        <v>47</v>
      </c>
      <c r="D26" s="2" t="s">
        <v>47</v>
      </c>
      <c r="E26" s="48">
        <v>0</v>
      </c>
      <c r="H26" s="90">
        <v>43433</v>
      </c>
      <c r="I26" s="51">
        <v>0.6319444444444444</v>
      </c>
      <c r="J26" s="52">
        <v>77.5</v>
      </c>
      <c r="K26" s="93">
        <v>3</v>
      </c>
    </row>
    <row r="27" spans="2:11" ht="15.75" customHeight="1">
      <c r="B27" s="47">
        <v>43417</v>
      </c>
      <c r="C27" s="60" t="s">
        <v>47</v>
      </c>
      <c r="D27" s="63" t="s">
        <v>47</v>
      </c>
      <c r="E27" s="69">
        <v>0</v>
      </c>
      <c r="H27" s="91"/>
      <c r="I27" s="51">
        <v>0.6340277777777777</v>
      </c>
      <c r="J27" s="52">
        <v>93.8</v>
      </c>
      <c r="K27" s="94"/>
    </row>
    <row r="28" spans="2:11" ht="15.75" customHeight="1">
      <c r="B28" s="90">
        <v>43418</v>
      </c>
      <c r="C28" s="51">
        <v>0.4798611111111111</v>
      </c>
      <c r="D28" s="52">
        <v>75.7</v>
      </c>
      <c r="E28" s="93">
        <v>3</v>
      </c>
      <c r="H28" s="92"/>
      <c r="I28" s="51">
        <v>0.6368055555555555</v>
      </c>
      <c r="J28" s="52">
        <v>76.3</v>
      </c>
      <c r="K28" s="95"/>
    </row>
    <row r="29" spans="2:11" ht="15.75" customHeight="1">
      <c r="B29" s="91"/>
      <c r="C29" s="51">
        <v>0.48194444444444445</v>
      </c>
      <c r="D29" s="52">
        <v>75.2</v>
      </c>
      <c r="E29" s="94"/>
      <c r="H29" s="49">
        <v>43434</v>
      </c>
      <c r="I29" s="41" t="s">
        <v>47</v>
      </c>
      <c r="J29" s="2" t="s">
        <v>47</v>
      </c>
      <c r="K29" s="48">
        <v>0</v>
      </c>
    </row>
    <row r="30" spans="2:5" ht="15.75" customHeight="1">
      <c r="B30" s="92"/>
      <c r="C30" s="51">
        <v>0.5916666666666667</v>
      </c>
      <c r="D30" s="52">
        <v>77.8</v>
      </c>
      <c r="E30" s="95"/>
    </row>
    <row r="31" spans="2:11" ht="15.75" customHeight="1">
      <c r="B31" s="90">
        <v>43419</v>
      </c>
      <c r="C31" s="51">
        <v>0.6131944444444445</v>
      </c>
      <c r="D31" s="52">
        <v>85.2</v>
      </c>
      <c r="E31" s="93">
        <v>5</v>
      </c>
      <c r="H31" s="18"/>
      <c r="I31" s="18"/>
      <c r="J31" s="18"/>
      <c r="K31" s="18"/>
    </row>
    <row r="32" spans="2:11" ht="15.75" customHeight="1">
      <c r="B32" s="91"/>
      <c r="C32" s="51">
        <v>0.6173611111111111</v>
      </c>
      <c r="D32" s="52">
        <v>86.5</v>
      </c>
      <c r="E32" s="94"/>
      <c r="H32" s="68"/>
      <c r="I32" s="57"/>
      <c r="J32" s="57"/>
      <c r="K32" s="58"/>
    </row>
    <row r="33" spans="2:11" ht="15.75" customHeight="1">
      <c r="B33" s="91"/>
      <c r="C33" s="51">
        <v>0.6243055555555556</v>
      </c>
      <c r="D33" s="52">
        <v>87.3</v>
      </c>
      <c r="E33" s="94"/>
      <c r="H33" s="68"/>
      <c r="I33" s="57"/>
      <c r="J33" s="57"/>
      <c r="K33" s="58"/>
    </row>
    <row r="34" spans="2:11" ht="15.75" customHeight="1">
      <c r="B34" s="91"/>
      <c r="C34" s="51">
        <v>0.6277777777777778</v>
      </c>
      <c r="D34" s="52">
        <v>88.6</v>
      </c>
      <c r="E34" s="94"/>
      <c r="H34" s="54"/>
      <c r="I34" s="21"/>
      <c r="J34" s="55"/>
      <c r="K34" s="22"/>
    </row>
    <row r="35" spans="2:11" ht="15.75" customHeight="1">
      <c r="B35" s="92"/>
      <c r="C35" s="51">
        <v>0.6319444444444444</v>
      </c>
      <c r="D35" s="52">
        <v>71.1</v>
      </c>
      <c r="E35" s="95"/>
      <c r="H35" s="54"/>
      <c r="I35" s="21"/>
      <c r="J35" s="55"/>
      <c r="K35" s="22"/>
    </row>
    <row r="36" spans="2:11" ht="15.75" customHeight="1">
      <c r="B36" s="68"/>
      <c r="C36" s="57"/>
      <c r="D36" s="57"/>
      <c r="E36" s="58"/>
      <c r="H36" s="54"/>
      <c r="I36" s="21"/>
      <c r="J36" s="55"/>
      <c r="K36" s="22"/>
    </row>
    <row r="37" spans="2:11" ht="15.75" customHeight="1">
      <c r="B37" s="20"/>
      <c r="C37" s="21"/>
      <c r="D37" s="59"/>
      <c r="E37" s="22"/>
      <c r="H37" s="54"/>
      <c r="I37" s="21"/>
      <c r="J37" s="55"/>
      <c r="K37" s="22"/>
    </row>
    <row r="38" spans="2:11" ht="15.75" customHeight="1">
      <c r="B38" s="20"/>
      <c r="C38" s="21"/>
      <c r="D38" s="59"/>
      <c r="E38" s="22"/>
      <c r="H38" s="54"/>
      <c r="I38" s="21"/>
      <c r="J38" s="55"/>
      <c r="K38" s="22"/>
    </row>
    <row r="39" spans="2:11" ht="15.75" customHeight="1">
      <c r="B39" s="20"/>
      <c r="C39" s="21"/>
      <c r="D39" s="59"/>
      <c r="E39" s="22"/>
      <c r="H39" s="54"/>
      <c r="I39" s="21"/>
      <c r="J39" s="55"/>
      <c r="K39" s="22"/>
    </row>
    <row r="40" spans="2:11" ht="15.75" customHeight="1">
      <c r="B40" s="20"/>
      <c r="C40" s="21"/>
      <c r="D40" s="59"/>
      <c r="E40" s="22"/>
      <c r="H40" s="54"/>
      <c r="I40" s="21"/>
      <c r="J40" s="55"/>
      <c r="K40" s="22"/>
    </row>
    <row r="41" spans="8:11" ht="15.75" customHeight="1">
      <c r="H41" s="54"/>
      <c r="I41" s="21"/>
      <c r="J41" s="55"/>
      <c r="K41" s="22"/>
    </row>
    <row r="42" spans="8:11" ht="15.75" customHeight="1">
      <c r="H42" s="54"/>
      <c r="I42" s="21"/>
      <c r="J42" s="55"/>
      <c r="K42" s="22"/>
    </row>
    <row r="43" spans="8:11" ht="15.75" customHeight="1">
      <c r="H43" s="54"/>
      <c r="I43" s="21"/>
      <c r="J43" s="55"/>
      <c r="K43" s="22"/>
    </row>
    <row r="44" spans="8:11" ht="15.75" customHeight="1">
      <c r="H44" s="68"/>
      <c r="I44" s="57"/>
      <c r="J44" s="57"/>
      <c r="K44" s="58"/>
    </row>
    <row r="45" spans="8:11" ht="14.25">
      <c r="H45" s="68"/>
      <c r="I45" s="57"/>
      <c r="J45" s="57"/>
      <c r="K45" s="58"/>
    </row>
  </sheetData>
  <sheetProtection/>
  <mergeCells count="28">
    <mergeCell ref="H26:H28"/>
    <mergeCell ref="K26:K28"/>
    <mergeCell ref="B28:B30"/>
    <mergeCell ref="E28:E30"/>
    <mergeCell ref="B31:B35"/>
    <mergeCell ref="E31:E35"/>
    <mergeCell ref="H14:H15"/>
    <mergeCell ref="K14:K15"/>
    <mergeCell ref="B15:B18"/>
    <mergeCell ref="E15:E18"/>
    <mergeCell ref="H23:H24"/>
    <mergeCell ref="K23:K24"/>
    <mergeCell ref="B10:B11"/>
    <mergeCell ref="E10:E11"/>
    <mergeCell ref="H10:H11"/>
    <mergeCell ref="K10:K11"/>
    <mergeCell ref="B12:B13"/>
    <mergeCell ref="E12:E13"/>
    <mergeCell ref="J8:J9"/>
    <mergeCell ref="K8:K9"/>
    <mergeCell ref="B1:E1"/>
    <mergeCell ref="H1:K1"/>
    <mergeCell ref="B8:B9"/>
    <mergeCell ref="C8:C9"/>
    <mergeCell ref="D8:D9"/>
    <mergeCell ref="E8:E9"/>
    <mergeCell ref="H8:H9"/>
    <mergeCell ref="I8:I9"/>
  </mergeCells>
  <printOptions/>
  <pageMargins left="1.1811023622047245" right="1.1811023622047245" top="0.984251968503937" bottom="0.984251968503937" header="0.1968503937007874" footer="1.968503937007874"/>
  <pageSetup horizontalDpi="1200" verticalDpi="1200" orientation="portrait" paperSize="9" scale="98" r:id="rId2"/>
  <colBreaks count="1" manualBreakCount="1">
    <brk id="6" max="47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K43"/>
  <sheetViews>
    <sheetView view="pageBreakPreview" zoomScaleSheetLayoutView="100" zoomScalePageLayoutView="0" workbookViewId="0" topLeftCell="A1">
      <selection activeCell="H14" sqref="H14"/>
    </sheetView>
  </sheetViews>
  <sheetFormatPr defaultColWidth="9.00390625" defaultRowHeight="13.5"/>
  <cols>
    <col min="1" max="1" width="1.625" style="1" customWidth="1"/>
    <col min="2" max="2" width="23.25390625" style="1" customWidth="1"/>
    <col min="3" max="5" width="16.625" style="1" customWidth="1"/>
    <col min="6" max="7" width="1.625" style="1" customWidth="1"/>
    <col min="8" max="8" width="23.25390625" style="1" customWidth="1"/>
    <col min="9" max="11" width="16.625" style="1" customWidth="1"/>
    <col min="12" max="12" width="1.625" style="1" customWidth="1"/>
    <col min="13" max="16384" width="9.00390625" style="1" customWidth="1"/>
  </cols>
  <sheetData>
    <row r="1" spans="2:11" ht="19.5" customHeight="1">
      <c r="B1" s="79" t="s">
        <v>3</v>
      </c>
      <c r="C1" s="79"/>
      <c r="D1" s="79"/>
      <c r="E1" s="79"/>
      <c r="H1" s="79" t="s">
        <v>3</v>
      </c>
      <c r="I1" s="79"/>
      <c r="J1" s="79"/>
      <c r="K1" s="79"/>
    </row>
    <row r="2" ht="12" customHeight="1"/>
    <row r="3" spans="2:11" ht="18" customHeight="1">
      <c r="B3" s="6" t="s">
        <v>1</v>
      </c>
      <c r="C3" s="15" t="s">
        <v>48</v>
      </c>
      <c r="D3" s="7"/>
      <c r="E3" s="8"/>
      <c r="H3" s="6" t="s">
        <v>1</v>
      </c>
      <c r="I3" s="15" t="s">
        <v>49</v>
      </c>
      <c r="J3" s="7"/>
      <c r="K3" s="8"/>
    </row>
    <row r="4" spans="2:11" ht="18" customHeight="1">
      <c r="B4" s="9" t="s">
        <v>2</v>
      </c>
      <c r="C4" s="16" t="s">
        <v>9</v>
      </c>
      <c r="D4" s="10"/>
      <c r="E4" s="11"/>
      <c r="H4" s="9" t="s">
        <v>2</v>
      </c>
      <c r="I4" s="16" t="s">
        <v>9</v>
      </c>
      <c r="J4" s="10"/>
      <c r="K4" s="11"/>
    </row>
    <row r="5" spans="2:11" ht="18" customHeight="1">
      <c r="B5" s="12" t="s">
        <v>4</v>
      </c>
      <c r="C5" s="17" t="s">
        <v>17</v>
      </c>
      <c r="D5" s="13"/>
      <c r="E5" s="14"/>
      <c r="H5" s="12" t="s">
        <v>4</v>
      </c>
      <c r="I5" s="17" t="s">
        <v>17</v>
      </c>
      <c r="J5" s="13"/>
      <c r="K5" s="14"/>
    </row>
    <row r="6" spans="2:11" ht="18" customHeight="1">
      <c r="B6" s="5" t="s">
        <v>5</v>
      </c>
      <c r="C6" s="46">
        <f>SUM(E10:E27)</f>
        <v>1</v>
      </c>
      <c r="D6" s="3"/>
      <c r="E6" s="4"/>
      <c r="H6" s="5" t="s">
        <v>5</v>
      </c>
      <c r="I6" s="46">
        <f>SUM(K10:K25)</f>
        <v>1</v>
      </c>
      <c r="J6" s="3"/>
      <c r="K6" s="4"/>
    </row>
    <row r="7" ht="18.75" customHeight="1"/>
    <row r="8" spans="2:11" ht="15" customHeight="1">
      <c r="B8" s="82" t="s">
        <v>6</v>
      </c>
      <c r="C8" s="96" t="s">
        <v>7</v>
      </c>
      <c r="D8" s="86" t="s">
        <v>0</v>
      </c>
      <c r="E8" s="98" t="s">
        <v>8</v>
      </c>
      <c r="H8" s="82" t="s">
        <v>6</v>
      </c>
      <c r="I8" s="96" t="s">
        <v>7</v>
      </c>
      <c r="J8" s="86" t="s">
        <v>0</v>
      </c>
      <c r="K8" s="88" t="s">
        <v>8</v>
      </c>
    </row>
    <row r="9" spans="2:11" ht="15" customHeight="1">
      <c r="B9" s="83"/>
      <c r="C9" s="97"/>
      <c r="D9" s="87"/>
      <c r="E9" s="99"/>
      <c r="H9" s="83"/>
      <c r="I9" s="97"/>
      <c r="J9" s="87"/>
      <c r="K9" s="89"/>
    </row>
    <row r="10" spans="2:11" ht="15.75" customHeight="1">
      <c r="B10" s="47">
        <v>43435</v>
      </c>
      <c r="C10" s="41" t="s">
        <v>50</v>
      </c>
      <c r="D10" s="2" t="s">
        <v>50</v>
      </c>
      <c r="E10" s="48">
        <v>0</v>
      </c>
      <c r="H10" s="47">
        <v>43450</v>
      </c>
      <c r="I10" s="41" t="s">
        <v>50</v>
      </c>
      <c r="J10" s="2" t="s">
        <v>50</v>
      </c>
      <c r="K10" s="50">
        <v>0</v>
      </c>
    </row>
    <row r="11" spans="2:11" ht="15.75" customHeight="1">
      <c r="B11" s="47">
        <v>43436</v>
      </c>
      <c r="C11" s="41" t="s">
        <v>50</v>
      </c>
      <c r="D11" s="2" t="s">
        <v>50</v>
      </c>
      <c r="E11" s="48">
        <v>0</v>
      </c>
      <c r="H11" s="47">
        <v>43451</v>
      </c>
      <c r="I11" s="41" t="s">
        <v>50</v>
      </c>
      <c r="J11" s="2" t="s">
        <v>50</v>
      </c>
      <c r="K11" s="50">
        <v>0</v>
      </c>
    </row>
    <row r="12" spans="2:11" ht="15.75" customHeight="1">
      <c r="B12" s="47">
        <v>43437</v>
      </c>
      <c r="C12" s="41" t="s">
        <v>22</v>
      </c>
      <c r="D12" s="2" t="s">
        <v>22</v>
      </c>
      <c r="E12" s="48">
        <v>0</v>
      </c>
      <c r="H12" s="47">
        <v>43452</v>
      </c>
      <c r="I12" s="41" t="s">
        <v>22</v>
      </c>
      <c r="J12" s="2" t="s">
        <v>22</v>
      </c>
      <c r="K12" s="50">
        <v>0</v>
      </c>
    </row>
    <row r="13" spans="2:11" ht="15.75" customHeight="1">
      <c r="B13" s="47">
        <v>43438</v>
      </c>
      <c r="C13" s="41" t="s">
        <v>22</v>
      </c>
      <c r="D13" s="2" t="s">
        <v>22</v>
      </c>
      <c r="E13" s="48">
        <v>0</v>
      </c>
      <c r="H13" s="47">
        <v>43453</v>
      </c>
      <c r="I13" s="51">
        <v>0.4784722222222222</v>
      </c>
      <c r="J13" s="53">
        <v>71.9</v>
      </c>
      <c r="K13" s="48">
        <v>1</v>
      </c>
    </row>
    <row r="14" spans="2:11" ht="15.75" customHeight="1">
      <c r="B14" s="47">
        <v>43439</v>
      </c>
      <c r="C14" s="41" t="s">
        <v>22</v>
      </c>
      <c r="D14" s="2" t="s">
        <v>22</v>
      </c>
      <c r="E14" s="48">
        <v>0</v>
      </c>
      <c r="H14" s="47">
        <v>43454</v>
      </c>
      <c r="I14" s="41" t="s">
        <v>22</v>
      </c>
      <c r="J14" s="2" t="s">
        <v>22</v>
      </c>
      <c r="K14" s="48">
        <v>0</v>
      </c>
    </row>
    <row r="15" spans="2:11" ht="15.75" customHeight="1">
      <c r="B15" s="47">
        <v>43440</v>
      </c>
      <c r="C15" s="41" t="s">
        <v>22</v>
      </c>
      <c r="D15" s="2" t="s">
        <v>22</v>
      </c>
      <c r="E15" s="48">
        <v>0</v>
      </c>
      <c r="H15" s="47">
        <v>43455</v>
      </c>
      <c r="I15" s="41" t="s">
        <v>22</v>
      </c>
      <c r="J15" s="2" t="s">
        <v>22</v>
      </c>
      <c r="K15" s="48">
        <v>0</v>
      </c>
    </row>
    <row r="16" spans="2:11" ht="15.75" customHeight="1">
      <c r="B16" s="47">
        <v>43441</v>
      </c>
      <c r="C16" s="41" t="s">
        <v>22</v>
      </c>
      <c r="D16" s="2" t="s">
        <v>22</v>
      </c>
      <c r="E16" s="48">
        <v>0</v>
      </c>
      <c r="H16" s="47">
        <v>43456</v>
      </c>
      <c r="I16" s="41" t="s">
        <v>22</v>
      </c>
      <c r="J16" s="2" t="s">
        <v>22</v>
      </c>
      <c r="K16" s="48">
        <v>0</v>
      </c>
    </row>
    <row r="17" spans="2:11" ht="15.75" customHeight="1">
      <c r="B17" s="47">
        <v>43442</v>
      </c>
      <c r="C17" s="41" t="s">
        <v>22</v>
      </c>
      <c r="D17" s="2" t="s">
        <v>22</v>
      </c>
      <c r="E17" s="48">
        <v>0</v>
      </c>
      <c r="H17" s="47">
        <v>43457</v>
      </c>
      <c r="I17" s="41" t="s">
        <v>22</v>
      </c>
      <c r="J17" s="2" t="s">
        <v>22</v>
      </c>
      <c r="K17" s="48">
        <v>0</v>
      </c>
    </row>
    <row r="18" spans="2:11" ht="15.75" customHeight="1">
      <c r="B18" s="47">
        <v>43443</v>
      </c>
      <c r="C18" s="41" t="s">
        <v>22</v>
      </c>
      <c r="D18" s="2" t="s">
        <v>22</v>
      </c>
      <c r="E18" s="48">
        <v>0</v>
      </c>
      <c r="H18" s="47">
        <v>43458</v>
      </c>
      <c r="I18" s="41" t="s">
        <v>22</v>
      </c>
      <c r="J18" s="2" t="s">
        <v>22</v>
      </c>
      <c r="K18" s="48">
        <v>0</v>
      </c>
    </row>
    <row r="19" spans="2:11" ht="15.75" customHeight="1">
      <c r="B19" s="47">
        <v>43444</v>
      </c>
      <c r="C19" s="41" t="s">
        <v>22</v>
      </c>
      <c r="D19" s="2" t="s">
        <v>22</v>
      </c>
      <c r="E19" s="48">
        <v>0</v>
      </c>
      <c r="H19" s="47">
        <v>43459</v>
      </c>
      <c r="I19" s="41" t="s">
        <v>22</v>
      </c>
      <c r="J19" s="2" t="s">
        <v>22</v>
      </c>
      <c r="K19" s="48">
        <v>0</v>
      </c>
    </row>
    <row r="20" spans="2:11" ht="15.75" customHeight="1">
      <c r="B20" s="47">
        <v>43445</v>
      </c>
      <c r="C20" s="41" t="s">
        <v>22</v>
      </c>
      <c r="D20" s="2" t="s">
        <v>22</v>
      </c>
      <c r="E20" s="48">
        <v>0</v>
      </c>
      <c r="H20" s="47">
        <v>43460</v>
      </c>
      <c r="I20" s="41" t="s">
        <v>22</v>
      </c>
      <c r="J20" s="2" t="s">
        <v>22</v>
      </c>
      <c r="K20" s="48">
        <v>0</v>
      </c>
    </row>
    <row r="21" spans="2:11" ht="15.75" customHeight="1">
      <c r="B21" s="47">
        <v>43446</v>
      </c>
      <c r="C21" s="41" t="s">
        <v>22</v>
      </c>
      <c r="D21" s="2" t="s">
        <v>22</v>
      </c>
      <c r="E21" s="48">
        <v>0</v>
      </c>
      <c r="H21" s="47">
        <v>43461</v>
      </c>
      <c r="I21" s="41" t="s">
        <v>22</v>
      </c>
      <c r="J21" s="2" t="s">
        <v>22</v>
      </c>
      <c r="K21" s="48">
        <v>0</v>
      </c>
    </row>
    <row r="22" spans="2:11" ht="15.75" customHeight="1">
      <c r="B22" s="47">
        <v>43447</v>
      </c>
      <c r="C22" s="41" t="s">
        <v>22</v>
      </c>
      <c r="D22" s="2" t="s">
        <v>22</v>
      </c>
      <c r="E22" s="48">
        <v>0</v>
      </c>
      <c r="H22" s="47">
        <v>43462</v>
      </c>
      <c r="I22" s="41" t="s">
        <v>22</v>
      </c>
      <c r="J22" s="2" t="s">
        <v>22</v>
      </c>
      <c r="K22" s="48">
        <v>0</v>
      </c>
    </row>
    <row r="23" spans="2:11" ht="15.75" customHeight="1">
      <c r="B23" s="47">
        <v>43448</v>
      </c>
      <c r="C23" s="51">
        <v>0.6381944444444444</v>
      </c>
      <c r="D23" s="52">
        <v>70.3</v>
      </c>
      <c r="E23" s="48">
        <v>1</v>
      </c>
      <c r="H23" s="47">
        <v>43463</v>
      </c>
      <c r="I23" s="41" t="s">
        <v>22</v>
      </c>
      <c r="J23" s="2" t="s">
        <v>22</v>
      </c>
      <c r="K23" s="48">
        <v>0</v>
      </c>
    </row>
    <row r="24" spans="2:11" ht="15.75" customHeight="1">
      <c r="B24" s="47">
        <v>43449</v>
      </c>
      <c r="C24" s="41" t="s">
        <v>22</v>
      </c>
      <c r="D24" s="2" t="s">
        <v>22</v>
      </c>
      <c r="E24" s="48">
        <v>0</v>
      </c>
      <c r="H24" s="47">
        <v>43464</v>
      </c>
      <c r="I24" s="41" t="s">
        <v>22</v>
      </c>
      <c r="J24" s="2" t="s">
        <v>22</v>
      </c>
      <c r="K24" s="48">
        <v>0</v>
      </c>
    </row>
    <row r="25" spans="2:11" ht="15.75" customHeight="1">
      <c r="B25" s="64"/>
      <c r="C25" s="65"/>
      <c r="D25" s="65"/>
      <c r="E25" s="66"/>
      <c r="H25" s="47">
        <v>43465</v>
      </c>
      <c r="I25" s="60" t="s">
        <v>22</v>
      </c>
      <c r="J25" s="63" t="s">
        <v>22</v>
      </c>
      <c r="K25" s="69">
        <v>0</v>
      </c>
    </row>
    <row r="26" spans="2:11" ht="15.75" customHeight="1">
      <c r="B26" s="68"/>
      <c r="C26" s="57"/>
      <c r="D26" s="57"/>
      <c r="E26" s="58"/>
      <c r="H26" s="64"/>
      <c r="I26" s="65"/>
      <c r="J26" s="65"/>
      <c r="K26" s="66"/>
    </row>
    <row r="27" spans="2:11" ht="15.75" customHeight="1">
      <c r="B27" s="68"/>
      <c r="C27" s="57"/>
      <c r="D27" s="57"/>
      <c r="E27" s="58"/>
      <c r="H27" s="76"/>
      <c r="I27" s="77"/>
      <c r="J27" s="19"/>
      <c r="K27" s="22"/>
    </row>
    <row r="28" spans="2:11" ht="15.75" customHeight="1">
      <c r="B28" s="20"/>
      <c r="C28" s="57"/>
      <c r="D28" s="57"/>
      <c r="E28" s="58"/>
      <c r="H28" s="76"/>
      <c r="I28" s="77"/>
      <c r="J28" s="19"/>
      <c r="K28" s="22"/>
    </row>
    <row r="29" spans="2:11" ht="15.75" customHeight="1">
      <c r="B29" s="20"/>
      <c r="C29" s="57"/>
      <c r="D29" s="57"/>
      <c r="E29" s="58"/>
      <c r="H29" s="20"/>
      <c r="I29" s="21"/>
      <c r="J29" s="21"/>
      <c r="K29" s="58"/>
    </row>
    <row r="30" spans="8:11" ht="15.75" customHeight="1">
      <c r="H30" s="20"/>
      <c r="I30" s="21"/>
      <c r="J30" s="19"/>
      <c r="K30" s="58"/>
    </row>
    <row r="31" spans="8:11" ht="15.75" customHeight="1">
      <c r="H31" s="20"/>
      <c r="I31" s="21"/>
      <c r="J31" s="19"/>
      <c r="K31" s="58"/>
    </row>
    <row r="32" spans="8:11" ht="15.75" customHeight="1">
      <c r="H32" s="20"/>
      <c r="I32" s="21"/>
      <c r="J32" s="21"/>
      <c r="K32" s="58"/>
    </row>
    <row r="33" spans="2:11" ht="15.75" customHeight="1">
      <c r="B33" s="20"/>
      <c r="C33" s="21"/>
      <c r="D33" s="59"/>
      <c r="E33" s="22"/>
      <c r="H33" s="20"/>
      <c r="I33" s="21"/>
      <c r="J33" s="21"/>
      <c r="K33" s="58"/>
    </row>
    <row r="34" spans="2:11" ht="15.75" customHeight="1">
      <c r="B34" s="20"/>
      <c r="C34" s="21"/>
      <c r="D34" s="59"/>
      <c r="E34" s="22"/>
      <c r="H34" s="20"/>
      <c r="I34" s="21"/>
      <c r="J34" s="59"/>
      <c r="K34" s="22"/>
    </row>
    <row r="35" spans="2:11" ht="15.75" customHeight="1">
      <c r="B35" s="20"/>
      <c r="C35" s="21"/>
      <c r="D35" s="59"/>
      <c r="E35" s="22"/>
      <c r="H35" s="20"/>
      <c r="I35" s="21"/>
      <c r="J35" s="59"/>
      <c r="K35" s="22"/>
    </row>
    <row r="36" spans="2:11" ht="15.75" customHeight="1">
      <c r="B36" s="20"/>
      <c r="C36" s="21"/>
      <c r="D36" s="59"/>
      <c r="E36" s="22"/>
      <c r="H36" s="20"/>
      <c r="I36" s="21"/>
      <c r="J36" s="59"/>
      <c r="K36" s="22"/>
    </row>
    <row r="37" spans="2:11" ht="15.75" customHeight="1">
      <c r="B37" s="20"/>
      <c r="C37" s="21"/>
      <c r="D37" s="59"/>
      <c r="E37" s="22"/>
      <c r="H37" s="20"/>
      <c r="I37" s="21"/>
      <c r="J37" s="59"/>
      <c r="K37" s="22"/>
    </row>
    <row r="38" spans="2:11" ht="15.75" customHeight="1">
      <c r="B38" s="20"/>
      <c r="C38" s="21"/>
      <c r="D38" s="59"/>
      <c r="E38" s="22"/>
      <c r="H38" s="20"/>
      <c r="I38" s="21"/>
      <c r="J38" s="59"/>
      <c r="K38" s="22"/>
    </row>
    <row r="39" spans="2:11" ht="15.75" customHeight="1">
      <c r="B39" s="20"/>
      <c r="C39" s="21"/>
      <c r="D39" s="59"/>
      <c r="E39" s="22"/>
      <c r="H39" s="20"/>
      <c r="I39" s="21"/>
      <c r="J39" s="59"/>
      <c r="K39" s="22"/>
    </row>
    <row r="40" spans="8:11" ht="15.75" customHeight="1">
      <c r="H40" s="20"/>
      <c r="I40" s="21"/>
      <c r="J40" s="59"/>
      <c r="K40" s="22"/>
    </row>
    <row r="41" spans="8:11" ht="15.75" customHeight="1">
      <c r="H41" s="20"/>
      <c r="I41" s="21"/>
      <c r="J41" s="59"/>
      <c r="K41" s="22"/>
    </row>
    <row r="42" spans="8:11" ht="15.75" customHeight="1">
      <c r="H42" s="20"/>
      <c r="I42" s="21"/>
      <c r="J42" s="59"/>
      <c r="K42" s="22"/>
    </row>
    <row r="43" spans="8:11" ht="15.75" customHeight="1">
      <c r="H43" s="20"/>
      <c r="I43" s="21"/>
      <c r="J43" s="59"/>
      <c r="K43" s="22"/>
    </row>
    <row r="44" ht="15.75" customHeight="1"/>
  </sheetData>
  <sheetProtection/>
  <mergeCells count="10">
    <mergeCell ref="J8:J9"/>
    <mergeCell ref="K8:K9"/>
    <mergeCell ref="B1:E1"/>
    <mergeCell ref="H1:K1"/>
    <mergeCell ref="B8:B9"/>
    <mergeCell ref="C8:C9"/>
    <mergeCell ref="D8:D9"/>
    <mergeCell ref="E8:E9"/>
    <mergeCell ref="H8:H9"/>
    <mergeCell ref="I8:I9"/>
  </mergeCells>
  <printOptions/>
  <pageMargins left="1.1811023622047245" right="1.1811023622047245" top="0.984251968503937" bottom="0.984251968503937" header="0.1968503937007874" footer="1.968503937007874"/>
  <pageSetup horizontalDpi="1200" verticalDpi="1200" orientation="portrait" paperSize="9" scale="98" r:id="rId2"/>
  <colBreaks count="1" manualBreakCount="1">
    <brk id="6" max="4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広島県環境保健協会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murakamito</dc:creator>
  <cp:keywords/>
  <dc:description/>
  <cp:lastModifiedBy>亀田　祥吾</cp:lastModifiedBy>
  <cp:lastPrinted>2017-09-19T23:53:10Z</cp:lastPrinted>
  <dcterms:created xsi:type="dcterms:W3CDTF">2013-06-20T01:17:37Z</dcterms:created>
  <dcterms:modified xsi:type="dcterms:W3CDTF">2019-04-26T04:54:04Z</dcterms:modified>
  <cp:category/>
  <cp:version/>
  <cp:contentType/>
  <cp:contentStatus/>
</cp:coreProperties>
</file>