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9月" sheetId="1" r:id="rId1"/>
  </sheets>
  <definedNames>
    <definedName name="_xlnm.Print_Area" localSheetId="0">'9月'!$A$1:$S$50</definedName>
  </definedNames>
  <calcPr fullCalcOnLoad="1"/>
</workbook>
</file>

<file path=xl/sharedStrings.xml><?xml version="1.0" encoding="utf-8"?>
<sst xmlns="http://schemas.openxmlformats.org/spreadsheetml/2006/main" count="148" uniqueCount="23">
  <si>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</si>
  <si>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</si>
  <si>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</si>
  <si>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</si>
  <si>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</si>
  <si>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</si>
  <si>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</si>
  <si>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</si>
  <si>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</si>
  <si>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</si>
  <si>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</si>
  <si>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</si>
  <si>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</si>
  <si>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</si>
  <si>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</si>
  <si>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</si>
  <si>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</si>
  <si>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</si>
  <si>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騒音レベルが70dB以上の航空機騒音</t>
  </si>
  <si>
    <t>～</t>
  </si>
  <si>
    <t>令和2年9月1日　～　令和2年9月30日</t>
  </si>
  <si>
    <t>令和2年9月1日　～　令和2年9月15日</t>
  </si>
  <si>
    <t>令和2年9月16日　～　令和2年9月30日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</si>
</sst>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thin"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179" fontId="3" fillId="0" borderId="18" xfId="0" applyNumberFormat="1" applyFont="1" applyBorder="1" applyAlignment="1">
      <alignment horizontal="left" vertical="center" indent="1"/>
    </xf>
    <xf numFmtId="177" fontId="3" fillId="0" borderId="11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176" fontId="3" fillId="0" borderId="20" xfId="0" applyNumberFormat="1" applyFont="1" applyFill="1" applyBorder="1" applyAlignment="1">
      <alignment horizontal="distributed" vertical="center" indent="1"/>
    </xf>
    <xf numFmtId="0" fontId="3" fillId="0" borderId="21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distributed" vertical="center" indent="1"/>
    </xf>
    <xf numFmtId="177" fontId="3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distributed" vertical="center" indent="1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7" fontId="3" fillId="0" borderId="30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left" vertical="center" indent="1"/>
    </xf>
    <xf numFmtId="177" fontId="3" fillId="0" borderId="39" xfId="0" applyNumberFormat="1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42</xdr:row>
      <xdr:rowOff>9525</xdr:rowOff>
    </xdr:from>
    <xdr:to>
      <xdr:col>17</xdr:col>
      <xdr:colOff>1238250</xdr:colOff>
      <xdr:row>48</xdr:row>
      <xdr:rowOff>9525</xdr:rowOff>
    </xdr:to>
    <xdr:grpSp>
      <xdr:nvGrpSpPr>
        <xdr:cNvPr id="1" name="Group 27"/>
        <xdr:cNvGrpSpPr>
          <a:grpSpLocks/>
        </xdr:cNvGrpSpPr>
      </xdr:nvGrpSpPr>
      <xdr:grpSpPr>
        <a:xfrm>
          <a:off x="12011025" y="8543925"/>
          <a:ext cx="5343525" cy="1200150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0"/>
              <a:ext cx="273" cy="8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0"/>
              <a:ext cx="289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8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view="pageBreakPreview" zoomScale="85" zoomScaleSheetLayoutView="85" zoomScalePageLayoutView="0" workbookViewId="0" topLeftCell="A1">
      <pane xSplit="15915" topLeftCell="A1" activePane="topLeft" state="split"/>
      <selection pane="topLeft" activeCell="I7" sqref="I7"/>
      <selection pane="topRight" activeCell="J30" sqref="J3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8" t="s">
        <v>3</v>
      </c>
      <c r="C1" s="68"/>
      <c r="D1" s="68"/>
      <c r="E1" s="68"/>
      <c r="H1" s="68" t="s">
        <v>3</v>
      </c>
      <c r="I1" s="68"/>
      <c r="J1" s="68"/>
      <c r="K1" s="68"/>
      <c r="N1" s="68" t="s">
        <v>3</v>
      </c>
      <c r="O1" s="68"/>
      <c r="P1" s="68"/>
      <c r="Q1" s="68"/>
      <c r="R1" s="68"/>
    </row>
    <row r="2" ht="12" customHeight="1"/>
    <row r="3" spans="2:18" ht="18" customHeight="1">
      <c r="B3" s="6" t="s">
        <v>1</v>
      </c>
      <c r="C3" s="15" t="s">
        <v>21</v>
      </c>
      <c r="D3" s="7"/>
      <c r="E3" s="8"/>
      <c r="H3" s="6" t="s">
        <v>1</v>
      </c>
      <c r="I3" s="15" t="s">
        <v>22</v>
      </c>
      <c r="J3" s="7"/>
      <c r="K3" s="8"/>
      <c r="N3" s="6" t="s">
        <v>1</v>
      </c>
      <c r="O3" s="15" t="s">
        <v>20</v>
      </c>
      <c r="P3" s="15"/>
      <c r="Q3" s="7"/>
      <c r="R3" s="8"/>
    </row>
    <row r="4" spans="2:18" ht="18" customHeight="1">
      <c r="B4" s="9" t="s">
        <v>2</v>
      </c>
      <c r="C4" s="69" t="s">
        <v>17</v>
      </c>
      <c r="D4" s="70"/>
      <c r="E4" s="71"/>
      <c r="H4" s="9" t="s">
        <v>2</v>
      </c>
      <c r="I4" s="69" t="s">
        <v>17</v>
      </c>
      <c r="J4" s="70"/>
      <c r="K4" s="71"/>
      <c r="N4" s="9" t="s">
        <v>2</v>
      </c>
      <c r="O4" s="69" t="s">
        <v>13</v>
      </c>
      <c r="P4" s="72"/>
      <c r="Q4" s="72"/>
      <c r="R4" s="73"/>
    </row>
    <row r="5" spans="2:18" ht="18" customHeight="1">
      <c r="B5" s="10" t="s">
        <v>4</v>
      </c>
      <c r="C5" s="16" t="s">
        <v>18</v>
      </c>
      <c r="D5" s="11"/>
      <c r="E5" s="12"/>
      <c r="H5" s="10" t="s">
        <v>4</v>
      </c>
      <c r="I5" s="16" t="s">
        <v>16</v>
      </c>
      <c r="J5" s="11"/>
      <c r="K5" s="12"/>
      <c r="N5" s="10" t="s">
        <v>4</v>
      </c>
      <c r="O5" s="16" t="s">
        <v>18</v>
      </c>
      <c r="P5" s="16"/>
      <c r="Q5" s="11"/>
      <c r="R5" s="12"/>
    </row>
    <row r="6" spans="2:18" ht="18" customHeight="1">
      <c r="B6" s="5" t="s">
        <v>5</v>
      </c>
      <c r="C6" s="17">
        <f>SUM(E10:E36)</f>
        <v>17</v>
      </c>
      <c r="D6" s="3"/>
      <c r="E6" s="4"/>
      <c r="H6" s="5" t="s">
        <v>5</v>
      </c>
      <c r="I6" s="17">
        <f>SUM(K10:K30)</f>
        <v>10</v>
      </c>
      <c r="J6" s="3"/>
      <c r="K6" s="4"/>
      <c r="N6" s="5" t="s">
        <v>5</v>
      </c>
      <c r="O6" s="58">
        <f>SUM(R10:R39)</f>
        <v>27</v>
      </c>
      <c r="P6" s="59"/>
      <c r="Q6" s="3"/>
      <c r="R6" s="4"/>
    </row>
    <row r="7" ht="18.75" customHeight="1"/>
    <row r="8" spans="2:18" ht="15" customHeight="1">
      <c r="B8" s="60" t="s">
        <v>6</v>
      </c>
      <c r="C8" s="62" t="s">
        <v>7</v>
      </c>
      <c r="D8" s="54" t="s">
        <v>0</v>
      </c>
      <c r="E8" s="56" t="s">
        <v>8</v>
      </c>
      <c r="H8" s="60" t="s">
        <v>6</v>
      </c>
      <c r="I8" s="62" t="s">
        <v>7</v>
      </c>
      <c r="J8" s="54" t="s">
        <v>0</v>
      </c>
      <c r="K8" s="56" t="s">
        <v>8</v>
      </c>
      <c r="N8" s="60" t="s">
        <v>6</v>
      </c>
      <c r="O8" s="52" t="s">
        <v>7</v>
      </c>
      <c r="P8" s="53"/>
      <c r="Q8" s="54" t="s">
        <v>0</v>
      </c>
      <c r="R8" s="56" t="s">
        <v>8</v>
      </c>
    </row>
    <row r="9" spans="2:18" ht="15" customHeight="1">
      <c r="B9" s="61"/>
      <c r="C9" s="63"/>
      <c r="D9" s="55"/>
      <c r="E9" s="57"/>
      <c r="H9" s="64"/>
      <c r="I9" s="65"/>
      <c r="J9" s="66"/>
      <c r="K9" s="67"/>
      <c r="N9" s="61"/>
      <c r="O9" s="27" t="s">
        <v>14</v>
      </c>
      <c r="P9" s="2" t="s">
        <v>15</v>
      </c>
      <c r="Q9" s="55"/>
      <c r="R9" s="57"/>
    </row>
    <row r="10" spans="2:18" ht="15.75" customHeight="1">
      <c r="B10" s="26">
        <v>44075</v>
      </c>
      <c r="C10" s="42" t="s">
        <v>9</v>
      </c>
      <c r="D10" s="41" t="s">
        <v>9</v>
      </c>
      <c r="E10" s="35">
        <v>0</v>
      </c>
      <c r="H10" s="26">
        <v>44090</v>
      </c>
      <c r="I10" s="42" t="s">
        <v>9</v>
      </c>
      <c r="J10" s="41" t="s">
        <v>9</v>
      </c>
      <c r="K10" s="35">
        <v>0</v>
      </c>
      <c r="N10" s="28">
        <v>44075</v>
      </c>
      <c r="O10" s="37" t="s">
        <v>9</v>
      </c>
      <c r="P10" s="39" t="s">
        <v>9</v>
      </c>
      <c r="Q10" s="43" t="s">
        <v>9</v>
      </c>
      <c r="R10" s="29">
        <v>0</v>
      </c>
    </row>
    <row r="11" spans="2:18" ht="15.75" customHeight="1">
      <c r="B11" s="26">
        <v>44076</v>
      </c>
      <c r="C11" s="42">
        <v>1108</v>
      </c>
      <c r="D11" s="41">
        <v>754</v>
      </c>
      <c r="E11" s="35">
        <v>1</v>
      </c>
      <c r="H11" s="48">
        <v>44091</v>
      </c>
      <c r="I11" s="42">
        <v>1138</v>
      </c>
      <c r="J11" s="41">
        <v>798</v>
      </c>
      <c r="K11" s="45">
        <v>2</v>
      </c>
      <c r="N11" s="28">
        <v>44076</v>
      </c>
      <c r="O11" s="37">
        <v>1108</v>
      </c>
      <c r="P11" s="39" t="s">
        <v>9</v>
      </c>
      <c r="Q11" s="43">
        <v>754</v>
      </c>
      <c r="R11" s="29">
        <v>1</v>
      </c>
    </row>
    <row r="12" spans="2:18" ht="15.75" customHeight="1">
      <c r="B12" s="48">
        <v>44077</v>
      </c>
      <c r="C12" s="42">
        <v>1613</v>
      </c>
      <c r="D12" s="41">
        <v>776</v>
      </c>
      <c r="E12" s="45">
        <v>4</v>
      </c>
      <c r="H12" s="49"/>
      <c r="I12" s="42">
        <v>1149</v>
      </c>
      <c r="J12" s="41">
        <v>788</v>
      </c>
      <c r="K12" s="46"/>
      <c r="N12" s="28">
        <v>44077</v>
      </c>
      <c r="O12" s="37">
        <v>1613</v>
      </c>
      <c r="P12" s="39">
        <v>1629</v>
      </c>
      <c r="Q12" s="43">
        <v>805</v>
      </c>
      <c r="R12" s="29">
        <v>4</v>
      </c>
    </row>
    <row r="13" spans="2:18" ht="15.75" customHeight="1">
      <c r="B13" s="50"/>
      <c r="C13" s="42">
        <v>1619</v>
      </c>
      <c r="D13" s="41">
        <v>757</v>
      </c>
      <c r="E13" s="47"/>
      <c r="H13" s="48">
        <v>44092</v>
      </c>
      <c r="I13" s="42">
        <v>1128</v>
      </c>
      <c r="J13" s="41">
        <v>707</v>
      </c>
      <c r="K13" s="45">
        <v>3</v>
      </c>
      <c r="N13" s="28">
        <v>44078</v>
      </c>
      <c r="O13" s="37">
        <v>1014</v>
      </c>
      <c r="P13" s="39">
        <v>1039</v>
      </c>
      <c r="Q13" s="43">
        <v>782</v>
      </c>
      <c r="R13" s="29">
        <v>2</v>
      </c>
    </row>
    <row r="14" spans="2:18" ht="15.75" customHeight="1">
      <c r="B14" s="50"/>
      <c r="C14" s="42">
        <v>1623</v>
      </c>
      <c r="D14" s="41">
        <v>805</v>
      </c>
      <c r="E14" s="47"/>
      <c r="H14" s="50"/>
      <c r="I14" s="42">
        <v>1231</v>
      </c>
      <c r="J14" s="41">
        <v>864</v>
      </c>
      <c r="K14" s="47"/>
      <c r="N14" s="28">
        <v>44079</v>
      </c>
      <c r="O14" s="37" t="s">
        <v>9</v>
      </c>
      <c r="P14" s="39" t="s">
        <v>9</v>
      </c>
      <c r="Q14" s="43" t="s">
        <v>9</v>
      </c>
      <c r="R14" s="29">
        <v>0</v>
      </c>
    </row>
    <row r="15" spans="2:18" ht="15.75" customHeight="1">
      <c r="B15" s="49"/>
      <c r="C15" s="42">
        <v>1629</v>
      </c>
      <c r="D15" s="41">
        <v>752</v>
      </c>
      <c r="E15" s="46"/>
      <c r="H15" s="49"/>
      <c r="I15" s="42">
        <v>1515</v>
      </c>
      <c r="J15" s="41">
        <v>734</v>
      </c>
      <c r="K15" s="46"/>
      <c r="N15" s="28">
        <v>44080</v>
      </c>
      <c r="O15" s="37" t="s">
        <v>9</v>
      </c>
      <c r="P15" s="39" t="s">
        <v>9</v>
      </c>
      <c r="Q15" s="43" t="s">
        <v>9</v>
      </c>
      <c r="R15" s="29">
        <v>0</v>
      </c>
    </row>
    <row r="16" spans="2:18" ht="15.75" customHeight="1">
      <c r="B16" s="48">
        <v>44078</v>
      </c>
      <c r="C16" s="42">
        <v>1014</v>
      </c>
      <c r="D16" s="41">
        <v>782</v>
      </c>
      <c r="E16" s="45">
        <v>2</v>
      </c>
      <c r="H16" s="26">
        <v>44093</v>
      </c>
      <c r="I16" s="42" t="s">
        <v>9</v>
      </c>
      <c r="J16" s="41" t="s">
        <v>9</v>
      </c>
      <c r="K16" s="35">
        <v>0</v>
      </c>
      <c r="N16" s="28">
        <v>44081</v>
      </c>
      <c r="O16" s="37" t="s">
        <v>9</v>
      </c>
      <c r="P16" s="39" t="s">
        <v>9</v>
      </c>
      <c r="Q16" s="43" t="s">
        <v>9</v>
      </c>
      <c r="R16" s="29">
        <v>0</v>
      </c>
    </row>
    <row r="17" spans="2:18" ht="15.75" customHeight="1">
      <c r="B17" s="49"/>
      <c r="C17" s="42">
        <v>1039</v>
      </c>
      <c r="D17" s="41">
        <v>748</v>
      </c>
      <c r="E17" s="46"/>
      <c r="H17" s="26">
        <v>44094</v>
      </c>
      <c r="I17" s="42" t="s">
        <v>9</v>
      </c>
      <c r="J17" s="41" t="s">
        <v>9</v>
      </c>
      <c r="K17" s="35">
        <v>0</v>
      </c>
      <c r="N17" s="28">
        <v>44082</v>
      </c>
      <c r="O17" s="37">
        <v>1002</v>
      </c>
      <c r="P17" s="39">
        <v>1037</v>
      </c>
      <c r="Q17" s="43">
        <v>1100</v>
      </c>
      <c r="R17" s="29">
        <v>8</v>
      </c>
    </row>
    <row r="18" spans="2:18" ht="15.75" customHeight="1">
      <c r="B18" s="26">
        <v>44079</v>
      </c>
      <c r="C18" s="42" t="s">
        <v>9</v>
      </c>
      <c r="D18" s="41" t="s">
        <v>9</v>
      </c>
      <c r="E18" s="35">
        <v>0</v>
      </c>
      <c r="H18" s="26">
        <v>44095</v>
      </c>
      <c r="I18" s="42" t="s">
        <v>9</v>
      </c>
      <c r="J18" s="41" t="s">
        <v>9</v>
      </c>
      <c r="K18" s="35">
        <v>0</v>
      </c>
      <c r="N18" s="28">
        <v>44083</v>
      </c>
      <c r="O18" s="37" t="s">
        <v>9</v>
      </c>
      <c r="P18" s="39" t="s">
        <v>9</v>
      </c>
      <c r="Q18" s="43" t="s">
        <v>9</v>
      </c>
      <c r="R18" s="29">
        <v>0</v>
      </c>
    </row>
    <row r="19" spans="2:18" ht="15.75" customHeight="1">
      <c r="B19" s="26">
        <v>44080</v>
      </c>
      <c r="C19" s="42" t="s">
        <v>9</v>
      </c>
      <c r="D19" s="41" t="s">
        <v>9</v>
      </c>
      <c r="E19" s="35">
        <v>0</v>
      </c>
      <c r="H19" s="26">
        <v>44096</v>
      </c>
      <c r="I19" s="42" t="s">
        <v>9</v>
      </c>
      <c r="J19" s="41" t="s">
        <v>9</v>
      </c>
      <c r="K19" s="35">
        <v>0</v>
      </c>
      <c r="M19" s="30"/>
      <c r="N19" s="28">
        <v>44084</v>
      </c>
      <c r="O19" s="37" t="s">
        <v>9</v>
      </c>
      <c r="P19" s="39" t="s">
        <v>9</v>
      </c>
      <c r="Q19" s="43" t="s">
        <v>9</v>
      </c>
      <c r="R19" s="29">
        <v>0</v>
      </c>
    </row>
    <row r="20" spans="2:18" ht="15.75" customHeight="1">
      <c r="B20" s="26">
        <v>44081</v>
      </c>
      <c r="C20" s="42" t="s">
        <v>9</v>
      </c>
      <c r="D20" s="41" t="s">
        <v>9</v>
      </c>
      <c r="E20" s="35">
        <v>0</v>
      </c>
      <c r="H20" s="26">
        <v>44097</v>
      </c>
      <c r="I20" s="42" t="s">
        <v>9</v>
      </c>
      <c r="J20" s="41" t="s">
        <v>9</v>
      </c>
      <c r="K20" s="35">
        <v>0</v>
      </c>
      <c r="M20" s="31"/>
      <c r="N20" s="28">
        <v>44085</v>
      </c>
      <c r="O20" s="37" t="s">
        <v>9</v>
      </c>
      <c r="P20" s="39" t="s">
        <v>9</v>
      </c>
      <c r="Q20" s="43" t="s">
        <v>9</v>
      </c>
      <c r="R20" s="29">
        <v>0</v>
      </c>
    </row>
    <row r="21" spans="2:18" ht="15.75" customHeight="1">
      <c r="B21" s="48">
        <v>44082</v>
      </c>
      <c r="C21" s="42">
        <v>1002</v>
      </c>
      <c r="D21" s="41">
        <v>839</v>
      </c>
      <c r="E21" s="45">
        <v>8</v>
      </c>
      <c r="H21" s="26">
        <v>44098</v>
      </c>
      <c r="I21" s="42" t="s">
        <v>9</v>
      </c>
      <c r="J21" s="41" t="s">
        <v>9</v>
      </c>
      <c r="K21" s="35">
        <v>0</v>
      </c>
      <c r="M21" s="31"/>
      <c r="N21" s="28">
        <v>44086</v>
      </c>
      <c r="O21" s="37" t="s">
        <v>9</v>
      </c>
      <c r="P21" s="39" t="s">
        <v>9</v>
      </c>
      <c r="Q21" s="43" t="s">
        <v>9</v>
      </c>
      <c r="R21" s="29">
        <v>0</v>
      </c>
    </row>
    <row r="22" spans="2:18" ht="15.75" customHeight="1">
      <c r="B22" s="50"/>
      <c r="C22" s="42">
        <v>1006</v>
      </c>
      <c r="D22" s="41">
        <v>893</v>
      </c>
      <c r="E22" s="47"/>
      <c r="H22" s="26">
        <v>44099</v>
      </c>
      <c r="I22" s="42" t="s">
        <v>9</v>
      </c>
      <c r="J22" s="41" t="s">
        <v>9</v>
      </c>
      <c r="K22" s="35">
        <v>0</v>
      </c>
      <c r="M22" s="31"/>
      <c r="N22" s="28">
        <v>44087</v>
      </c>
      <c r="O22" s="37" t="s">
        <v>9</v>
      </c>
      <c r="P22" s="39" t="s">
        <v>9</v>
      </c>
      <c r="Q22" s="43" t="s">
        <v>9</v>
      </c>
      <c r="R22" s="29">
        <v>0</v>
      </c>
    </row>
    <row r="23" spans="2:18" ht="15.75" customHeight="1">
      <c r="B23" s="50"/>
      <c r="C23" s="42">
        <v>1008</v>
      </c>
      <c r="D23" s="41">
        <v>1100</v>
      </c>
      <c r="E23" s="47"/>
      <c r="H23" s="26">
        <v>44100</v>
      </c>
      <c r="I23" s="42" t="s">
        <v>9</v>
      </c>
      <c r="J23" s="41" t="s">
        <v>9</v>
      </c>
      <c r="K23" s="35">
        <v>0</v>
      </c>
      <c r="M23" s="18"/>
      <c r="N23" s="28">
        <v>44088</v>
      </c>
      <c r="O23" s="37" t="s">
        <v>9</v>
      </c>
      <c r="P23" s="39" t="s">
        <v>9</v>
      </c>
      <c r="Q23" s="43" t="s">
        <v>9</v>
      </c>
      <c r="R23" s="29">
        <v>0</v>
      </c>
    </row>
    <row r="24" spans="2:18" ht="15.75" customHeight="1">
      <c r="B24" s="50"/>
      <c r="C24" s="42">
        <v>1017</v>
      </c>
      <c r="D24" s="41">
        <v>1032</v>
      </c>
      <c r="E24" s="47"/>
      <c r="H24" s="26">
        <v>44101</v>
      </c>
      <c r="I24" s="42" t="s">
        <v>9</v>
      </c>
      <c r="J24" s="41" t="s">
        <v>9</v>
      </c>
      <c r="K24" s="35">
        <v>0</v>
      </c>
      <c r="M24" s="18"/>
      <c r="N24" s="28">
        <v>44089</v>
      </c>
      <c r="O24" s="37">
        <v>1328</v>
      </c>
      <c r="P24" s="39">
        <v>1336</v>
      </c>
      <c r="Q24" s="43">
        <v>1020</v>
      </c>
      <c r="R24" s="29">
        <v>2</v>
      </c>
    </row>
    <row r="25" spans="2:18" ht="15.75" customHeight="1">
      <c r="B25" s="50"/>
      <c r="C25" s="42">
        <v>1023</v>
      </c>
      <c r="D25" s="41">
        <v>916</v>
      </c>
      <c r="E25" s="47"/>
      <c r="H25" s="26">
        <v>44102</v>
      </c>
      <c r="I25" s="42" t="s">
        <v>9</v>
      </c>
      <c r="J25" s="41" t="s">
        <v>9</v>
      </c>
      <c r="K25" s="35">
        <v>0</v>
      </c>
      <c r="M25" s="18"/>
      <c r="N25" s="28">
        <v>44090</v>
      </c>
      <c r="O25" s="37" t="s">
        <v>9</v>
      </c>
      <c r="P25" s="39" t="s">
        <v>9</v>
      </c>
      <c r="Q25" s="43" t="s">
        <v>9</v>
      </c>
      <c r="R25" s="29">
        <v>0</v>
      </c>
    </row>
    <row r="26" spans="2:18" ht="15.75" customHeight="1">
      <c r="B26" s="50"/>
      <c r="C26" s="42">
        <v>1026</v>
      </c>
      <c r="D26" s="41">
        <v>885</v>
      </c>
      <c r="E26" s="47"/>
      <c r="H26" s="48">
        <v>44103</v>
      </c>
      <c r="I26" s="42">
        <v>1120</v>
      </c>
      <c r="J26" s="41">
        <v>816</v>
      </c>
      <c r="K26" s="45">
        <v>3</v>
      </c>
      <c r="M26" s="18"/>
      <c r="N26" s="28">
        <v>44091</v>
      </c>
      <c r="O26" s="37">
        <v>1138</v>
      </c>
      <c r="P26" s="39">
        <v>1149</v>
      </c>
      <c r="Q26" s="43">
        <v>798</v>
      </c>
      <c r="R26" s="29">
        <v>2</v>
      </c>
    </row>
    <row r="27" spans="2:18" ht="15.75" customHeight="1">
      <c r="B27" s="50"/>
      <c r="C27" s="42">
        <v>1030</v>
      </c>
      <c r="D27" s="41">
        <v>740</v>
      </c>
      <c r="E27" s="47"/>
      <c r="H27" s="50"/>
      <c r="I27" s="42">
        <v>1302</v>
      </c>
      <c r="J27" s="41">
        <v>960</v>
      </c>
      <c r="K27" s="47"/>
      <c r="M27" s="18"/>
      <c r="N27" s="28">
        <v>44092</v>
      </c>
      <c r="O27" s="37">
        <v>1128</v>
      </c>
      <c r="P27" s="39">
        <v>1515</v>
      </c>
      <c r="Q27" s="43">
        <v>864</v>
      </c>
      <c r="R27" s="29">
        <v>3</v>
      </c>
    </row>
    <row r="28" spans="2:18" ht="15.75" customHeight="1">
      <c r="B28" s="49"/>
      <c r="C28" s="42">
        <v>1037</v>
      </c>
      <c r="D28" s="41">
        <v>770</v>
      </c>
      <c r="E28" s="46"/>
      <c r="H28" s="49"/>
      <c r="I28" s="42">
        <v>1316</v>
      </c>
      <c r="J28" s="41">
        <v>732</v>
      </c>
      <c r="K28" s="46"/>
      <c r="M28" s="18"/>
      <c r="N28" s="28">
        <v>44093</v>
      </c>
      <c r="O28" s="37" t="s">
        <v>9</v>
      </c>
      <c r="P28" s="39" t="s">
        <v>9</v>
      </c>
      <c r="Q28" s="43" t="s">
        <v>9</v>
      </c>
      <c r="R28" s="29">
        <v>0</v>
      </c>
    </row>
    <row r="29" spans="2:18" ht="15.75" customHeight="1">
      <c r="B29" s="26">
        <v>44083</v>
      </c>
      <c r="C29" s="42" t="s">
        <v>9</v>
      </c>
      <c r="D29" s="41" t="s">
        <v>9</v>
      </c>
      <c r="E29" s="35">
        <v>0</v>
      </c>
      <c r="H29" s="48">
        <v>44104</v>
      </c>
      <c r="I29" s="42">
        <v>1434</v>
      </c>
      <c r="J29" s="41">
        <v>752</v>
      </c>
      <c r="K29" s="45">
        <v>2</v>
      </c>
      <c r="M29" s="18"/>
      <c r="N29" s="28">
        <v>44094</v>
      </c>
      <c r="O29" s="37" t="s">
        <v>9</v>
      </c>
      <c r="P29" s="39" t="s">
        <v>9</v>
      </c>
      <c r="Q29" s="43" t="s">
        <v>9</v>
      </c>
      <c r="R29" s="29">
        <v>0</v>
      </c>
    </row>
    <row r="30" spans="2:18" ht="15.75" customHeight="1">
      <c r="B30" s="26">
        <v>44084</v>
      </c>
      <c r="C30" s="42" t="s">
        <v>9</v>
      </c>
      <c r="D30" s="41" t="s">
        <v>9</v>
      </c>
      <c r="E30" s="35">
        <v>0</v>
      </c>
      <c r="H30" s="49"/>
      <c r="I30" s="42">
        <v>1437</v>
      </c>
      <c r="J30" s="41">
        <v>917</v>
      </c>
      <c r="K30" s="46"/>
      <c r="M30" s="18"/>
      <c r="N30" s="28">
        <v>44095</v>
      </c>
      <c r="O30" s="37" t="s">
        <v>9</v>
      </c>
      <c r="P30" s="39" t="s">
        <v>9</v>
      </c>
      <c r="Q30" s="43" t="s">
        <v>9</v>
      </c>
      <c r="R30" s="29">
        <v>0</v>
      </c>
    </row>
    <row r="31" spans="2:18" ht="15.75" customHeight="1">
      <c r="B31" s="26">
        <v>44085</v>
      </c>
      <c r="C31" s="42" t="s">
        <v>9</v>
      </c>
      <c r="D31" s="41" t="s">
        <v>9</v>
      </c>
      <c r="E31" s="35">
        <v>0</v>
      </c>
      <c r="M31" s="18"/>
      <c r="N31" s="28">
        <v>44096</v>
      </c>
      <c r="O31" s="37" t="s">
        <v>9</v>
      </c>
      <c r="P31" s="39" t="s">
        <v>9</v>
      </c>
      <c r="Q31" s="43" t="s">
        <v>9</v>
      </c>
      <c r="R31" s="29">
        <v>0</v>
      </c>
    </row>
    <row r="32" spans="2:18" ht="15.75" customHeight="1">
      <c r="B32" s="26">
        <v>44086</v>
      </c>
      <c r="C32" s="42" t="s">
        <v>9</v>
      </c>
      <c r="D32" s="41" t="s">
        <v>9</v>
      </c>
      <c r="E32" s="35">
        <v>0</v>
      </c>
      <c r="M32" s="18"/>
      <c r="N32" s="28">
        <v>44097</v>
      </c>
      <c r="O32" s="37" t="s">
        <v>9</v>
      </c>
      <c r="P32" s="39" t="s">
        <v>9</v>
      </c>
      <c r="Q32" s="43" t="s">
        <v>9</v>
      </c>
      <c r="R32" s="29">
        <v>0</v>
      </c>
    </row>
    <row r="33" spans="2:18" ht="15.75" customHeight="1">
      <c r="B33" s="26">
        <v>44087</v>
      </c>
      <c r="C33" s="42" t="s">
        <v>9</v>
      </c>
      <c r="D33" s="41" t="s">
        <v>9</v>
      </c>
      <c r="E33" s="35">
        <v>0</v>
      </c>
      <c r="F33" s="13"/>
      <c r="G33" s="19"/>
      <c r="N33" s="28">
        <v>44098</v>
      </c>
      <c r="O33" s="37" t="s">
        <v>9</v>
      </c>
      <c r="P33" s="39" t="s">
        <v>9</v>
      </c>
      <c r="Q33" s="43" t="s">
        <v>9</v>
      </c>
      <c r="R33" s="29">
        <v>0</v>
      </c>
    </row>
    <row r="34" spans="2:18" ht="15.75" customHeight="1">
      <c r="B34" s="26">
        <v>44088</v>
      </c>
      <c r="C34" s="42" t="s">
        <v>9</v>
      </c>
      <c r="D34" s="41" t="s">
        <v>9</v>
      </c>
      <c r="E34" s="35">
        <v>0</v>
      </c>
      <c r="M34" s="18"/>
      <c r="N34" s="28">
        <v>44099</v>
      </c>
      <c r="O34" s="37" t="s">
        <v>9</v>
      </c>
      <c r="P34" s="39" t="s">
        <v>9</v>
      </c>
      <c r="Q34" s="43" t="s">
        <v>9</v>
      </c>
      <c r="R34" s="29">
        <v>0</v>
      </c>
    </row>
    <row r="35" spans="2:18" ht="15.75" customHeight="1">
      <c r="B35" s="48">
        <v>44089</v>
      </c>
      <c r="C35" s="42">
        <v>1328</v>
      </c>
      <c r="D35" s="41">
        <v>1020</v>
      </c>
      <c r="E35" s="45">
        <v>2</v>
      </c>
      <c r="M35" s="32"/>
      <c r="N35" s="28">
        <v>44100</v>
      </c>
      <c r="O35" s="37" t="s">
        <v>9</v>
      </c>
      <c r="P35" s="39" t="s">
        <v>9</v>
      </c>
      <c r="Q35" s="43" t="s">
        <v>9</v>
      </c>
      <c r="R35" s="29">
        <v>0</v>
      </c>
    </row>
    <row r="36" spans="2:18" ht="15.75" customHeight="1">
      <c r="B36" s="49"/>
      <c r="C36" s="42">
        <v>1336</v>
      </c>
      <c r="D36" s="41">
        <v>1012</v>
      </c>
      <c r="E36" s="46"/>
      <c r="M36" s="18"/>
      <c r="N36" s="28">
        <v>44101</v>
      </c>
      <c r="O36" s="37" t="s">
        <v>9</v>
      </c>
      <c r="P36" s="39" t="s">
        <v>9</v>
      </c>
      <c r="Q36" s="43" t="s">
        <v>9</v>
      </c>
      <c r="R36" s="29">
        <v>0</v>
      </c>
    </row>
    <row r="37" spans="13:18" ht="15.75" customHeight="1">
      <c r="M37" s="18"/>
      <c r="N37" s="28">
        <v>44102</v>
      </c>
      <c r="O37" s="37" t="s">
        <v>9</v>
      </c>
      <c r="P37" s="39" t="s">
        <v>9</v>
      </c>
      <c r="Q37" s="43" t="s">
        <v>9</v>
      </c>
      <c r="R37" s="29">
        <v>0</v>
      </c>
    </row>
    <row r="38" spans="13:18" ht="15.75" customHeight="1">
      <c r="M38" s="31"/>
      <c r="N38" s="28">
        <v>44103</v>
      </c>
      <c r="O38" s="37">
        <v>1120</v>
      </c>
      <c r="P38" s="39">
        <v>1316</v>
      </c>
      <c r="Q38" s="43">
        <v>960</v>
      </c>
      <c r="R38" s="29">
        <v>3</v>
      </c>
    </row>
    <row r="39" spans="13:18" ht="15.75" customHeight="1">
      <c r="M39" s="31"/>
      <c r="N39" s="36">
        <v>44104</v>
      </c>
      <c r="O39" s="38">
        <v>1434</v>
      </c>
      <c r="P39" s="40">
        <v>1437</v>
      </c>
      <c r="Q39" s="44">
        <v>917</v>
      </c>
      <c r="R39" s="33">
        <v>2</v>
      </c>
    </row>
    <row r="40" spans="13:18" ht="15.75" customHeight="1">
      <c r="M40" s="31"/>
      <c r="N40" s="34"/>
      <c r="O40" s="13"/>
      <c r="P40" s="13"/>
      <c r="Q40" s="18"/>
      <c r="R40" s="14"/>
    </row>
    <row r="41" spans="14:18" ht="15.75" customHeight="1">
      <c r="N41" s="30"/>
      <c r="O41" s="13"/>
      <c r="P41" s="13"/>
      <c r="Q41" s="18"/>
      <c r="R41" s="1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4.25"/>
    <row r="51" spans="14:18" ht="13.5">
      <c r="N51" s="51" t="s">
        <v>10</v>
      </c>
      <c r="O51" s="51"/>
      <c r="P51" s="51"/>
      <c r="Q51" s="22" t="s">
        <v>12</v>
      </c>
      <c r="R51" s="20" t="s">
        <v>11</v>
      </c>
    </row>
    <row r="52" spans="14:18" ht="13.5">
      <c r="N52" s="25">
        <f>MIN(O10:O39)</f>
        <v>1002</v>
      </c>
      <c r="O52" s="21" t="s">
        <v>19</v>
      </c>
      <c r="P52" s="21">
        <f>MAX(O10:P39)</f>
        <v>1629</v>
      </c>
      <c r="Q52" s="24">
        <f>MAX(Q10:Q39)</f>
        <v>1100</v>
      </c>
      <c r="R52" s="23">
        <f>SUM(R10:R39)</f>
        <v>27</v>
      </c>
    </row>
  </sheetData>
  <sheetProtection/>
  <mergeCells count="36">
    <mergeCell ref="B1:E1"/>
    <mergeCell ref="H1:K1"/>
    <mergeCell ref="N1:R1"/>
    <mergeCell ref="C4:E4"/>
    <mergeCell ref="I4:K4"/>
    <mergeCell ref="O4:R4"/>
    <mergeCell ref="R8:R9"/>
    <mergeCell ref="O6:P6"/>
    <mergeCell ref="B8:B9"/>
    <mergeCell ref="C8:C9"/>
    <mergeCell ref="D8:D9"/>
    <mergeCell ref="E8:E9"/>
    <mergeCell ref="H8:H9"/>
    <mergeCell ref="I8:I9"/>
    <mergeCell ref="J8:J9"/>
    <mergeCell ref="K8:K9"/>
    <mergeCell ref="B12:B15"/>
    <mergeCell ref="B16:B17"/>
    <mergeCell ref="B21:B28"/>
    <mergeCell ref="B35:B36"/>
    <mergeCell ref="O8:P8"/>
    <mergeCell ref="Q8:Q9"/>
    <mergeCell ref="N8:N9"/>
    <mergeCell ref="E35:E36"/>
    <mergeCell ref="H11:H12"/>
    <mergeCell ref="H13:H15"/>
    <mergeCell ref="H26:H28"/>
    <mergeCell ref="H29:H30"/>
    <mergeCell ref="N51:P51"/>
    <mergeCell ref="K11:K12"/>
    <mergeCell ref="K13:K15"/>
    <mergeCell ref="K26:K28"/>
    <mergeCell ref="K29:K30"/>
    <mergeCell ref="E12:E15"/>
    <mergeCell ref="E16:E17"/>
    <mergeCell ref="E21:E28"/>
  </mergeCells>
  <printOptions/>
  <pageMargins left="1.1811023622047245" right="1.1811023622047245" top="0.984251968503937" bottom="0.5905511811023623" header="0" footer="0"/>
  <pageSetup horizontalDpi="1200" verticalDpi="1200" orientation="portrait" paperSize="9" scale="96" r:id="rId2"/>
  <colBreaks count="2" manualBreakCount="2">
    <brk id="6" max="49" man="1"/>
    <brk id="1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2020-03-18T00:50:33Z</cp:lastPrinted>
  <dcterms:created xsi:type="dcterms:W3CDTF">2013-06-20T01:17:37Z</dcterms:created>
  <dcterms:modified xsi:type="dcterms:W3CDTF">2020-10-09T06:37:06Z</dcterms:modified>
  <cp:category/>
  <cp:version/>
  <cp:contentType/>
  <cp:contentStatus/>
</cp:coreProperties>
</file>